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800" yWindow="-15" windowWidth="11400" windowHeight="8070" tabRatio="894"/>
  </bookViews>
  <sheets>
    <sheet name="A-alagrupp" sheetId="46" r:id="rId1"/>
    <sheet name="B-alagrupp" sheetId="49" r:id="rId2"/>
    <sheet name="Finaalid" sheetId="48" r:id="rId3"/>
    <sheet name="KK-A" sheetId="50" r:id="rId4"/>
    <sheet name="KK-B" sheetId="51" r:id="rId5"/>
    <sheet name="KK-Fin" sheetId="52" r:id="rId6"/>
  </sheets>
  <definedNames>
    <definedName name="Nimed" localSheetId="1">#REF!</definedName>
    <definedName name="Nimed">#REF!</definedName>
    <definedName name="_xlnm.Print_Area" localSheetId="0">'A-alagrupp'!$A$1:$O$110</definedName>
    <definedName name="_xlnm.Print_Area" localSheetId="1">'B-alagrupp'!$A$1:$O$110</definedName>
    <definedName name="_xlnm.Print_Area" localSheetId="2">Finaalid!$A$1:$O$175</definedName>
    <definedName name="_xlnm.Print_Titles" localSheetId="0">'A-alagrupp'!$1:$2</definedName>
    <definedName name="_xlnm.Print_Titles" localSheetId="1">'B-alagrupp'!$1:$2</definedName>
    <definedName name="_xlnm.Print_Titles" localSheetId="2">Finaalid!$1:$2</definedName>
  </definedNames>
  <calcPr calcId="145621"/>
</workbook>
</file>

<file path=xl/calcChain.xml><?xml version="1.0" encoding="utf-8"?>
<calcChain xmlns="http://schemas.openxmlformats.org/spreadsheetml/2006/main">
  <c r="I165" i="48" l="1"/>
  <c r="G165" i="48"/>
  <c r="I164" i="48"/>
  <c r="G164" i="48"/>
  <c r="I149" i="48"/>
  <c r="G149" i="48"/>
  <c r="I150" i="48" s="1"/>
  <c r="I148" i="48"/>
  <c r="G148" i="48"/>
  <c r="I133" i="48"/>
  <c r="G133" i="48"/>
  <c r="I134" i="48" s="1"/>
  <c r="I132" i="48"/>
  <c r="G132" i="48"/>
  <c r="I117" i="48"/>
  <c r="G117" i="48"/>
  <c r="I118" i="48" s="1"/>
  <c r="I116" i="48"/>
  <c r="G116" i="48"/>
  <c r="I84" i="48"/>
  <c r="G84" i="48"/>
  <c r="I85" i="48" s="1"/>
  <c r="I83" i="48"/>
  <c r="G83" i="48"/>
  <c r="I68" i="48"/>
  <c r="G68" i="48"/>
  <c r="I69" i="48" s="1"/>
  <c r="I67" i="48"/>
  <c r="G67" i="48"/>
  <c r="I52" i="48"/>
  <c r="G52" i="48"/>
  <c r="I53" i="48" s="1"/>
  <c r="I51" i="48"/>
  <c r="G51" i="48"/>
  <c r="I36" i="48"/>
  <c r="G36" i="48"/>
  <c r="I35" i="48"/>
  <c r="G35" i="48"/>
  <c r="I109" i="46"/>
  <c r="G109" i="46"/>
  <c r="I110" i="46" s="1"/>
  <c r="I108" i="46"/>
  <c r="G108" i="46"/>
  <c r="I93" i="46"/>
  <c r="G93" i="46"/>
  <c r="I94" i="46" s="1"/>
  <c r="I92" i="46"/>
  <c r="G92" i="46"/>
  <c r="I77" i="46"/>
  <c r="G77" i="46"/>
  <c r="I78" i="46" s="1"/>
  <c r="I76" i="46"/>
  <c r="G76" i="46"/>
  <c r="I61" i="46"/>
  <c r="G61" i="46"/>
  <c r="I62" i="46" s="1"/>
  <c r="I60" i="46"/>
  <c r="G60" i="46"/>
  <c r="I109" i="49"/>
  <c r="G109" i="49"/>
  <c r="I108" i="49"/>
  <c r="G108" i="49"/>
  <c r="I93" i="49"/>
  <c r="G93" i="49"/>
  <c r="I92" i="49"/>
  <c r="G92" i="49"/>
  <c r="I77" i="49"/>
  <c r="G77" i="49"/>
  <c r="I76" i="49"/>
  <c r="G76" i="49"/>
  <c r="I61" i="49"/>
  <c r="G61" i="49"/>
  <c r="I60" i="49"/>
  <c r="G60" i="49"/>
  <c r="I166" i="48" l="1"/>
  <c r="G118" i="48"/>
  <c r="G134" i="48"/>
  <c r="G150" i="48"/>
  <c r="G166" i="48"/>
  <c r="I62" i="49"/>
  <c r="I78" i="49"/>
  <c r="I94" i="49"/>
  <c r="I110" i="49"/>
  <c r="G85" i="48"/>
  <c r="G69" i="48"/>
  <c r="G53" i="48"/>
  <c r="I37" i="48"/>
  <c r="G37" i="48"/>
  <c r="G94" i="46"/>
  <c r="G110" i="46"/>
  <c r="G62" i="46"/>
  <c r="G78" i="46"/>
  <c r="G94" i="49"/>
  <c r="G110" i="49"/>
  <c r="G62" i="49"/>
  <c r="G78" i="49"/>
  <c r="G28" i="49"/>
  <c r="I28" i="49"/>
  <c r="G29" i="49"/>
  <c r="I29" i="49"/>
  <c r="G30" i="49" s="1"/>
  <c r="G44" i="49"/>
  <c r="I44" i="49"/>
  <c r="G45" i="49"/>
  <c r="I45" i="49"/>
  <c r="G46" i="49" s="1"/>
  <c r="I30" i="49" l="1"/>
  <c r="I46" i="49"/>
  <c r="I45" i="46"/>
  <c r="G45" i="46"/>
  <c r="I46" i="46" s="1"/>
  <c r="I44" i="46"/>
  <c r="G44" i="46"/>
  <c r="G46" i="46" l="1"/>
  <c r="I29" i="46"/>
  <c r="G29" i="46"/>
  <c r="I30" i="46" s="1"/>
  <c r="G28" i="46"/>
  <c r="I28" i="46"/>
  <c r="G30" i="46" l="1"/>
</calcChain>
</file>

<file path=xl/sharedStrings.xml><?xml version="1.0" encoding="utf-8"?>
<sst xmlns="http://schemas.openxmlformats.org/spreadsheetml/2006/main" count="713" uniqueCount="81">
  <si>
    <t>Koht</t>
  </si>
  <si>
    <t>B2</t>
  </si>
  <si>
    <t>B1</t>
  </si>
  <si>
    <t>I koht</t>
  </si>
  <si>
    <t>A2</t>
  </si>
  <si>
    <t>II koht</t>
  </si>
  <si>
    <t>A1</t>
  </si>
  <si>
    <t>III koht</t>
  </si>
  <si>
    <t>4. koht</t>
  </si>
  <si>
    <t>V-K</t>
  </si>
  <si>
    <t>1-1</t>
  </si>
  <si>
    <t>+4</t>
  </si>
  <si>
    <t>1 - 4 koht</t>
  </si>
  <si>
    <t>1. voor</t>
  </si>
  <si>
    <t>2. voor</t>
  </si>
  <si>
    <t>3. voor</t>
  </si>
  <si>
    <t>TRIO</t>
  </si>
  <si>
    <t>SEGATRIO</t>
  </si>
  <si>
    <t>SEGADUO</t>
  </si>
  <si>
    <t>DUO</t>
  </si>
  <si>
    <t>Kohtumine</t>
  </si>
  <si>
    <t>Mängud</t>
  </si>
  <si>
    <t>Punktid kokku</t>
  </si>
  <si>
    <t>:</t>
  </si>
  <si>
    <t>1-3</t>
  </si>
  <si>
    <t>1-4</t>
  </si>
  <si>
    <t>2-3</t>
  </si>
  <si>
    <t>2-4</t>
  </si>
  <si>
    <t>1-2</t>
  </si>
  <si>
    <t>3-4</t>
  </si>
  <si>
    <t>-4</t>
  </si>
  <si>
    <t>A-alagrupp</t>
  </si>
  <si>
    <t>B-alagrupp</t>
  </si>
  <si>
    <t>B1-A2</t>
  </si>
  <si>
    <t>A1-B2</t>
  </si>
  <si>
    <t>3. koht</t>
  </si>
  <si>
    <t>Finaal</t>
  </si>
  <si>
    <t>Korraldaja: EPKL</t>
  </si>
  <si>
    <t>ÜKSIK</t>
  </si>
  <si>
    <t>ÜKSIK N</t>
  </si>
  <si>
    <t>Kohtla-Järve SHK</t>
  </si>
  <si>
    <t>Viru SK</t>
  </si>
  <si>
    <t>Tartu Kalev PK</t>
  </si>
  <si>
    <t>Valga PK</t>
  </si>
  <si>
    <t>SK Kärdla Petanque</t>
  </si>
  <si>
    <t>SK Küti</t>
  </si>
  <si>
    <t>Saku PK</t>
  </si>
  <si>
    <t>PK Wicia</t>
  </si>
  <si>
    <t>-</t>
  </si>
  <si>
    <t>Skoor</t>
  </si>
  <si>
    <t>A3</t>
  </si>
  <si>
    <t>A4</t>
  </si>
  <si>
    <t>1. voor 1-4</t>
  </si>
  <si>
    <t>1. voor 2-3</t>
  </si>
  <si>
    <t>Toimumisaeg: L, 05.05.2018 kell 10:00</t>
  </si>
  <si>
    <t>Toimumiskoht: Voka, Metsa 2</t>
  </si>
  <si>
    <t>Toimumisaeg: P, 06.05.2018 kell 10:00</t>
  </si>
  <si>
    <t>KLUBIDE KARIKAS 2018 (POOLFINAAL, FINAAL) - SEGATRIO, TRIO, DUO, SEGADUO, ÜKSIK</t>
  </si>
  <si>
    <t>KLUBIDE KARIKAS 2018 (ALAGRUPID) - SEGATRIO, TRIO, DUO, SEGADUO, ÜKSIK</t>
  </si>
  <si>
    <r>
      <rPr>
        <b/>
        <sz val="10"/>
        <rFont val="Arial"/>
        <family val="2"/>
        <charset val="186"/>
      </rPr>
      <t>Kohtla-Järve SHK</t>
    </r>
    <r>
      <rPr>
        <sz val="10"/>
        <rFont val="Arial"/>
        <family val="2"/>
        <charset val="186"/>
      </rPr>
      <t xml:space="preserve"> - Aarne Välja, </t>
    </r>
    <r>
      <rPr>
        <sz val="10"/>
        <color rgb="FFFF0000"/>
        <rFont val="Arial"/>
        <family val="2"/>
        <charset val="186"/>
      </rPr>
      <t>Aigi Orro</t>
    </r>
    <r>
      <rPr>
        <sz val="10"/>
        <rFont val="Arial"/>
        <family val="2"/>
        <charset val="186"/>
      </rPr>
      <t xml:space="preserve">, Ivar Viljaste, Jaan Sepp, Janek Tarto, Kalle Orro, Kristo Viljaste, Mait Metsla, Oskar Sepp, </t>
    </r>
    <r>
      <rPr>
        <sz val="10"/>
        <color rgb="FFFF0000"/>
        <rFont val="Arial"/>
        <family val="2"/>
        <charset val="186"/>
      </rPr>
      <t>Sirje Viljaste</t>
    </r>
    <r>
      <rPr>
        <sz val="10"/>
        <rFont val="Arial"/>
        <family val="2"/>
        <charset val="186"/>
      </rPr>
      <t>, Tanel Vähk</t>
    </r>
  </si>
  <si>
    <r>
      <rPr>
        <b/>
        <sz val="10"/>
        <rFont val="Arial"/>
        <family val="2"/>
        <charset val="186"/>
      </rPr>
      <t>Viru SK</t>
    </r>
    <r>
      <rPr>
        <sz val="10"/>
        <rFont val="Arial"/>
        <family val="2"/>
        <charset val="186"/>
      </rPr>
      <t xml:space="preserve"> - Andres Veski, Fredi Müür, Henri Mitt, </t>
    </r>
    <r>
      <rPr>
        <sz val="10"/>
        <color rgb="FFFF0000"/>
        <rFont val="Arial"/>
        <family val="2"/>
        <charset val="186"/>
      </rPr>
      <t>Joana Taalberg</t>
    </r>
    <r>
      <rPr>
        <sz val="10"/>
        <rFont val="Arial"/>
        <family val="2"/>
        <charset val="186"/>
      </rPr>
      <t xml:space="preserve">, Johannes Neiland, Karla Purgats, </t>
    </r>
    <r>
      <rPr>
        <sz val="10"/>
        <color rgb="FFFF0000"/>
        <rFont val="Arial"/>
        <family val="2"/>
        <charset val="186"/>
      </rPr>
      <t>Kati Tuzberg</t>
    </r>
    <r>
      <rPr>
        <sz val="10"/>
        <rFont val="Arial"/>
        <family val="2"/>
        <charset val="186"/>
      </rPr>
      <t xml:space="preserve">, Kenneth Muusikus, Oleg Rõndenkov, </t>
    </r>
    <r>
      <rPr>
        <sz val="10"/>
        <color rgb="FFFF0000"/>
        <rFont val="Arial"/>
        <family val="2"/>
        <charset val="186"/>
      </rPr>
      <t>Svetlana Vesk</t>
    </r>
    <r>
      <rPr>
        <sz val="10"/>
        <rFont val="Arial"/>
        <family val="2"/>
        <charset val="186"/>
      </rPr>
      <t>i, Taavi Press, Urmas Jõeäär, Ülo Piik</t>
    </r>
  </si>
  <si>
    <r>
      <rPr>
        <b/>
        <sz val="10"/>
        <rFont val="Arial"/>
        <family val="2"/>
        <charset val="186"/>
      </rPr>
      <t>Tartu Kalev PK</t>
    </r>
    <r>
      <rPr>
        <sz val="10"/>
        <rFont val="Arial"/>
        <family val="2"/>
        <charset val="186"/>
      </rPr>
      <t xml:space="preserve"> - Aimar Poom, Alari Keedus, Anti Alasi, </t>
    </r>
    <r>
      <rPr>
        <sz val="10"/>
        <color rgb="FFFF0000"/>
        <rFont val="Arial"/>
        <family val="2"/>
        <charset val="186"/>
      </rPr>
      <t>Jelena Brakina</t>
    </r>
    <r>
      <rPr>
        <sz val="10"/>
        <rFont val="Arial"/>
        <family val="2"/>
        <charset val="186"/>
      </rPr>
      <t xml:space="preserve">, </t>
    </r>
    <r>
      <rPr>
        <sz val="10"/>
        <color rgb="FFFF0000"/>
        <rFont val="Arial"/>
        <family val="2"/>
        <charset val="186"/>
      </rPr>
      <t>Kertu Pal</t>
    </r>
    <r>
      <rPr>
        <sz val="10"/>
        <rFont val="Arial"/>
        <family val="2"/>
        <charset val="186"/>
      </rPr>
      <t xml:space="preserve">m, Marek Kolk, </t>
    </r>
    <r>
      <rPr>
        <sz val="10"/>
        <color rgb="FFFF0000"/>
        <rFont val="Arial"/>
        <family val="2"/>
        <charset val="186"/>
      </rPr>
      <t>Marta Ruu</t>
    </r>
    <r>
      <rPr>
        <sz val="10"/>
        <rFont val="Arial"/>
        <family val="2"/>
        <charset val="186"/>
      </rPr>
      <t>s, Valmar Pantšenko, Vello Pluum</t>
    </r>
  </si>
  <si>
    <r>
      <rPr>
        <b/>
        <sz val="10"/>
        <rFont val="Arial"/>
        <family val="2"/>
        <charset val="186"/>
      </rPr>
      <t>Valga PK</t>
    </r>
    <r>
      <rPr>
        <sz val="10"/>
        <rFont val="Arial"/>
        <family val="2"/>
        <charset val="186"/>
      </rPr>
      <t xml:space="preserve"> - </t>
    </r>
    <r>
      <rPr>
        <sz val="10"/>
        <color rgb="FFFF0000"/>
        <rFont val="Arial"/>
        <family val="2"/>
        <charset val="186"/>
      </rPr>
      <t>Anna Liisa Kattai</t>
    </r>
    <r>
      <rPr>
        <sz val="10"/>
        <rFont val="Arial"/>
        <family val="2"/>
        <charset val="186"/>
      </rPr>
      <t xml:space="preserve">, </t>
    </r>
    <r>
      <rPr>
        <sz val="10"/>
        <color rgb="FFFF0000"/>
        <rFont val="Arial"/>
        <family val="2"/>
        <charset val="186"/>
      </rPr>
      <t>Birika Kerb</t>
    </r>
    <r>
      <rPr>
        <sz val="10"/>
        <rFont val="Arial"/>
        <family val="2"/>
        <charset val="186"/>
      </rPr>
      <t xml:space="preserve">, Kaur Kangur, Kert Kangur, Kevin Kangur, </t>
    </r>
    <r>
      <rPr>
        <sz val="10"/>
        <color rgb="FFFF0000"/>
        <rFont val="Arial"/>
        <family val="2"/>
        <charset val="186"/>
      </rPr>
      <t>Maris Rõõm</t>
    </r>
    <r>
      <rPr>
        <sz val="10"/>
        <rFont val="Arial"/>
        <family val="2"/>
        <charset val="186"/>
      </rPr>
      <t xml:space="preserve">, Mati Rõõm, Tiit Kattai, Toomas Reede, </t>
    </r>
    <r>
      <rPr>
        <sz val="10"/>
        <color rgb="FFFF0000"/>
        <rFont val="Arial"/>
        <family val="2"/>
        <charset val="186"/>
      </rPr>
      <t>Varje Reede</t>
    </r>
  </si>
  <si>
    <r>
      <rPr>
        <b/>
        <sz val="10"/>
        <rFont val="Arial"/>
        <family val="2"/>
        <charset val="186"/>
      </rPr>
      <t>SK Kärdla Petanque</t>
    </r>
    <r>
      <rPr>
        <sz val="10"/>
        <rFont val="Arial"/>
        <family val="2"/>
        <charset val="186"/>
      </rPr>
      <t xml:space="preserve"> - Kaarel Mikk, </t>
    </r>
    <r>
      <rPr>
        <sz val="10"/>
        <color rgb="FFFF0000"/>
        <rFont val="Arial"/>
        <family val="2"/>
        <charset val="186"/>
      </rPr>
      <t>Katri Aavekukk</t>
    </r>
    <r>
      <rPr>
        <sz val="10"/>
        <rFont val="Arial"/>
        <family val="2"/>
        <charset val="186"/>
      </rPr>
      <t xml:space="preserve">, </t>
    </r>
    <r>
      <rPr>
        <sz val="10"/>
        <color rgb="FFFF0000"/>
        <rFont val="Arial"/>
        <family val="2"/>
        <charset val="186"/>
      </rPr>
      <t>Külli Kariste</t>
    </r>
    <r>
      <rPr>
        <sz val="10"/>
        <rFont val="Arial"/>
        <family val="2"/>
        <charset val="186"/>
      </rPr>
      <t xml:space="preserve">, Margus Berkmann, </t>
    </r>
    <r>
      <rPr>
        <sz val="10"/>
        <color rgb="FFFF0000"/>
        <rFont val="Arial"/>
        <family val="2"/>
        <charset val="186"/>
      </rPr>
      <t>Marju Velga</t>
    </r>
    <r>
      <rPr>
        <sz val="10"/>
        <rFont val="Arial"/>
        <family val="2"/>
        <charset val="186"/>
      </rPr>
      <t>, Martin Mänd, Meelis Münt, Mihkel Filipenko, Urmas Berkmann, Veiko Proos</t>
    </r>
  </si>
  <si>
    <r>
      <rPr>
        <b/>
        <sz val="10"/>
        <rFont val="Arial"/>
        <family val="2"/>
        <charset val="186"/>
      </rPr>
      <t>PK Wicia</t>
    </r>
    <r>
      <rPr>
        <sz val="10"/>
        <rFont val="Arial"/>
        <family val="2"/>
        <charset val="186"/>
      </rPr>
      <t xml:space="preserve"> - Aivar Sein, Egert Kingissepp, Janek Kiisk, </t>
    </r>
    <r>
      <rPr>
        <sz val="10"/>
        <color rgb="FFFF0000"/>
        <rFont val="Arial"/>
        <family val="2"/>
        <charset val="186"/>
      </rPr>
      <t>Mare Kingissepp</t>
    </r>
    <r>
      <rPr>
        <sz val="10"/>
        <rFont val="Arial"/>
        <family val="2"/>
        <charset val="186"/>
      </rPr>
      <t xml:space="preserve">, </t>
    </r>
    <r>
      <rPr>
        <sz val="10"/>
        <color rgb="FFFF0000"/>
        <rFont val="Arial"/>
        <family val="2"/>
        <charset val="186"/>
      </rPr>
      <t>Marge Mägi</t>
    </r>
    <r>
      <rPr>
        <sz val="10"/>
        <rFont val="Arial"/>
        <family val="2"/>
        <charset val="186"/>
      </rPr>
      <t>, Margo Peebo, Margus Strööm, Marko Ode, Ruudi Väärtnõu, Silver Kingissepp</t>
    </r>
  </si>
  <si>
    <r>
      <rPr>
        <b/>
        <sz val="10"/>
        <rFont val="Arial"/>
        <family val="2"/>
        <charset val="186"/>
      </rPr>
      <t>Saku PK</t>
    </r>
    <r>
      <rPr>
        <sz val="10"/>
        <rFont val="Arial"/>
        <family val="2"/>
        <charset val="186"/>
      </rPr>
      <t xml:space="preserve"> - Andero Kelu, Andrus Tommula, </t>
    </r>
    <r>
      <rPr>
        <sz val="10"/>
        <color rgb="FFFF0000"/>
        <rFont val="Arial"/>
        <family val="2"/>
        <charset val="186"/>
      </rPr>
      <t>Angelika Tauk</t>
    </r>
    <r>
      <rPr>
        <sz val="10"/>
        <rFont val="Arial"/>
        <family val="2"/>
        <charset val="186"/>
      </rPr>
      <t xml:space="preserve">, </t>
    </r>
    <r>
      <rPr>
        <sz val="10"/>
        <color rgb="FFFF0000"/>
        <rFont val="Arial"/>
        <family val="2"/>
        <charset val="186"/>
      </rPr>
      <t>Eve Oidsalu</t>
    </r>
    <r>
      <rPr>
        <sz val="10"/>
        <rFont val="Arial"/>
        <family val="2"/>
        <charset val="186"/>
      </rPr>
      <t xml:space="preserve">, Hardo Sokk, Heigo Kullang, Kaido Kopel, Kristjan Raudsepp, </t>
    </r>
    <r>
      <rPr>
        <sz val="10"/>
        <color rgb="FFFF0000"/>
        <rFont val="Arial"/>
        <family val="2"/>
        <charset val="186"/>
      </rPr>
      <t>Piret Kopel</t>
    </r>
    <r>
      <rPr>
        <sz val="10"/>
        <rFont val="Arial"/>
        <family val="2"/>
        <charset val="186"/>
      </rPr>
      <t xml:space="preserve">, Priit Koppel, Thibaut Mathon, Toomas Tauk, </t>
    </r>
    <r>
      <rPr>
        <sz val="10"/>
        <color rgb="FFFF0000"/>
        <rFont val="Arial"/>
        <family val="2"/>
        <charset val="186"/>
      </rPr>
      <t>Triin Gretel Tauk</t>
    </r>
    <r>
      <rPr>
        <sz val="10"/>
        <rFont val="Arial"/>
        <family val="2"/>
        <charset val="186"/>
      </rPr>
      <t>, Urmo Auväärt, Vahur Raudsepp</t>
    </r>
  </si>
  <si>
    <r>
      <rPr>
        <b/>
        <sz val="10"/>
        <rFont val="Arial"/>
        <family val="2"/>
        <charset val="186"/>
      </rPr>
      <t>SK Küti</t>
    </r>
    <r>
      <rPr>
        <sz val="10"/>
        <rFont val="Arial"/>
        <family val="2"/>
        <charset val="186"/>
      </rPr>
      <t xml:space="preserve"> - Aigar Lusbo, Danel Pilv, Harry Lusbo, Jaan Joonas, Jaan Lüitsepp, </t>
    </r>
    <r>
      <rPr>
        <sz val="10"/>
        <color rgb="FFFF0000"/>
        <rFont val="Arial"/>
        <family val="2"/>
        <charset val="186"/>
      </rPr>
      <t>Ljudmilla Lüitsepp</t>
    </r>
    <r>
      <rPr>
        <sz val="10"/>
        <rFont val="Arial"/>
        <family val="2"/>
        <charset val="186"/>
      </rPr>
      <t xml:space="preserve">, </t>
    </r>
    <r>
      <rPr>
        <sz val="10"/>
        <color rgb="FFFF0000"/>
        <rFont val="Arial"/>
        <family val="2"/>
        <charset val="186"/>
      </rPr>
      <t>Merike Lusbo</t>
    </r>
    <r>
      <rPr>
        <sz val="10"/>
        <rFont val="Arial"/>
        <family val="2"/>
        <charset val="186"/>
      </rPr>
      <t>, Toomas Hoole</t>
    </r>
  </si>
  <si>
    <t>2. voor 1-3</t>
  </si>
  <si>
    <t>2. voor 2-4</t>
  </si>
  <si>
    <t>3. voor 1-2</t>
  </si>
  <si>
    <t>3. voor 3-4</t>
  </si>
  <si>
    <t>A3-B4</t>
  </si>
  <si>
    <t>B3-A4</t>
  </si>
  <si>
    <t>5. koht</t>
  </si>
  <si>
    <t>6. koht</t>
  </si>
  <si>
    <t>5 - 8 koht</t>
  </si>
  <si>
    <t>7. koht</t>
  </si>
  <si>
    <t>8. koht</t>
  </si>
  <si>
    <t>B4</t>
  </si>
  <si>
    <t>B3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</si>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</sst>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186"/>
    </font>
    <font>
      <sz val="8"/>
      <color indexed="8"/>
      <name val="Arial Narrow"/>
      <family val="2"/>
    </font>
    <font>
      <sz val="10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6" fillId="0" borderId="0"/>
    <xf numFmtId="0" fontId="14" fillId="0" borderId="0"/>
    <xf numFmtId="0" fontId="2" fillId="0" borderId="0"/>
    <xf numFmtId="0" fontId="13" fillId="0" borderId="0"/>
    <xf numFmtId="0" fontId="11" fillId="0" borderId="0"/>
    <xf numFmtId="0" fontId="15" fillId="0" borderId="0"/>
    <xf numFmtId="0" fontId="4" fillId="0" borderId="0"/>
    <xf numFmtId="0" fontId="2" fillId="0" borderId="0"/>
    <xf numFmtId="0" fontId="11" fillId="0" borderId="0"/>
    <xf numFmtId="0" fontId="8" fillId="0" borderId="0"/>
    <xf numFmtId="49" fontId="5" fillId="2" borderId="0" applyBorder="0" applyProtection="0">
      <alignment horizontal="left" vertical="top" wrapText="1"/>
    </xf>
  </cellStyleXfs>
  <cellXfs count="213">
    <xf numFmtId="0" fontId="0" fillId="0" borderId="0" xfId="0"/>
    <xf numFmtId="0" fontId="16" fillId="0" borderId="0" xfId="0" applyFont="1"/>
    <xf numFmtId="0" fontId="8" fillId="0" borderId="0" xfId="7" applyFont="1" applyBorder="1" applyAlignment="1"/>
    <xf numFmtId="0" fontId="16" fillId="0" borderId="0" xfId="15" applyFont="1"/>
    <xf numFmtId="0" fontId="16" fillId="0" borderId="0" xfId="15" applyFont="1" applyFill="1" applyBorder="1" applyAlignment="1">
      <alignment horizontal="right"/>
    </xf>
    <xf numFmtId="0" fontId="16" fillId="0" borderId="0" xfId="15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8" fillId="0" borderId="0" xfId="5" applyFont="1" applyAlignment="1"/>
    <xf numFmtId="0" fontId="8" fillId="0" borderId="0" xfId="15" applyFont="1"/>
    <xf numFmtId="0" fontId="8" fillId="0" borderId="0" xfId="15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16" fillId="4" borderId="10" xfId="18" applyFont="1" applyFill="1" applyBorder="1" applyAlignment="1">
      <alignment horizontal="center"/>
    </xf>
    <xf numFmtId="0" fontId="16" fillId="4" borderId="11" xfId="18" applyFont="1" applyFill="1" applyBorder="1" applyAlignment="1">
      <alignment horizontal="center"/>
    </xf>
    <xf numFmtId="0" fontId="16" fillId="3" borderId="10" xfId="18" applyFont="1" applyFill="1" applyBorder="1" applyAlignment="1">
      <alignment horizontal="center"/>
    </xf>
    <xf numFmtId="0" fontId="16" fillId="0" borderId="10" xfId="18" applyFont="1" applyFill="1" applyBorder="1" applyAlignment="1">
      <alignment horizontal="center"/>
    </xf>
    <xf numFmtId="0" fontId="8" fillId="0" borderId="1" xfId="18" applyFont="1" applyBorder="1" applyAlignment="1">
      <alignment horizontal="center"/>
    </xf>
    <xf numFmtId="0" fontId="16" fillId="0" borderId="12" xfId="18" applyFont="1" applyFill="1" applyBorder="1" applyAlignment="1">
      <alignment horizontal="center"/>
    </xf>
    <xf numFmtId="0" fontId="16" fillId="0" borderId="11" xfId="18" applyFont="1" applyFill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 applyAlignment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8" fillId="0" borderId="0" xfId="18" applyFont="1" applyBorder="1" applyAlignment="1"/>
    <xf numFmtId="0" fontId="16" fillId="4" borderId="12" xfId="18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1" xfId="0" applyFont="1" applyFill="1" applyBorder="1"/>
    <xf numFmtId="0" fontId="16" fillId="6" borderId="0" xfId="0" applyFont="1" applyFill="1" applyBorder="1"/>
    <xf numFmtId="0" fontId="2" fillId="6" borderId="0" xfId="0" applyFont="1" applyFill="1" applyBorder="1" applyAlignment="1"/>
    <xf numFmtId="0" fontId="0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center"/>
    </xf>
    <xf numFmtId="0" fontId="0" fillId="6" borderId="0" xfId="0" applyFont="1" applyFill="1"/>
    <xf numFmtId="0" fontId="16" fillId="0" borderId="10" xfId="0" applyFont="1" applyFill="1" applyBorder="1" applyAlignment="1">
      <alignment horizontal="center"/>
    </xf>
    <xf numFmtId="0" fontId="0" fillId="0" borderId="0" xfId="0" quotePrefix="1" applyFont="1" applyAlignment="1">
      <alignment horizontal="left"/>
    </xf>
    <xf numFmtId="0" fontId="16" fillId="3" borderId="12" xfId="18" applyFont="1" applyFill="1" applyBorder="1" applyAlignment="1">
      <alignment horizontal="center"/>
    </xf>
    <xf numFmtId="0" fontId="0" fillId="3" borderId="10" xfId="0" applyFont="1" applyFill="1" applyBorder="1"/>
    <xf numFmtId="0" fontId="16" fillId="3" borderId="10" xfId="0" applyFont="1" applyFill="1" applyBorder="1" applyAlignment="1">
      <alignment horizontal="center"/>
    </xf>
    <xf numFmtId="0" fontId="0" fillId="3" borderId="11" xfId="0" applyFont="1" applyFill="1" applyBorder="1"/>
    <xf numFmtId="0" fontId="8" fillId="4" borderId="10" xfId="18" applyFont="1" applyFill="1" applyBorder="1" applyAlignment="1"/>
    <xf numFmtId="0" fontId="8" fillId="3" borderId="10" xfId="18" applyFont="1" applyFill="1" applyBorder="1" applyAlignment="1"/>
    <xf numFmtId="0" fontId="8" fillId="0" borderId="10" xfId="18" applyFont="1" applyFill="1" applyBorder="1" applyAlignment="1"/>
    <xf numFmtId="0" fontId="8" fillId="4" borderId="11" xfId="18" applyFont="1" applyFill="1" applyBorder="1" applyAlignment="1"/>
    <xf numFmtId="0" fontId="16" fillId="3" borderId="11" xfId="18" applyFont="1" applyFill="1" applyBorder="1" applyAlignment="1">
      <alignment horizontal="center"/>
    </xf>
    <xf numFmtId="0" fontId="8" fillId="3" borderId="11" xfId="18" applyFont="1" applyFill="1" applyBorder="1" applyAlignment="1"/>
    <xf numFmtId="0" fontId="8" fillId="0" borderId="11" xfId="18" applyFont="1" applyFill="1" applyBorder="1" applyAlignment="1"/>
    <xf numFmtId="16" fontId="16" fillId="0" borderId="1" xfId="18" quotePrefix="1" applyNumberFormat="1" applyFont="1" applyFill="1" applyBorder="1" applyAlignment="1">
      <alignment horizontal="center"/>
    </xf>
    <xf numFmtId="0" fontId="8" fillId="3" borderId="12" xfId="18" applyFont="1" applyFill="1" applyBorder="1" applyAlignment="1"/>
    <xf numFmtId="0" fontId="8" fillId="4" borderId="12" xfId="18" applyFont="1" applyFill="1" applyBorder="1" applyAlignment="1"/>
    <xf numFmtId="0" fontId="8" fillId="0" borderId="12" xfId="18" applyFont="1" applyFill="1" applyBorder="1" applyAlignment="1"/>
    <xf numFmtId="0" fontId="16" fillId="11" borderId="12" xfId="18" applyFont="1" applyFill="1" applyBorder="1" applyAlignment="1">
      <alignment horizontal="center"/>
    </xf>
    <xf numFmtId="0" fontId="16" fillId="11" borderId="10" xfId="18" applyFont="1" applyFill="1" applyBorder="1" applyAlignment="1">
      <alignment horizontal="center"/>
    </xf>
    <xf numFmtId="0" fontId="16" fillId="11" borderId="11" xfId="18" applyFont="1" applyFill="1" applyBorder="1" applyAlignment="1">
      <alignment horizontal="center"/>
    </xf>
    <xf numFmtId="0" fontId="8" fillId="11" borderId="12" xfId="18" applyFont="1" applyFill="1" applyBorder="1" applyAlignment="1"/>
    <xf numFmtId="0" fontId="8" fillId="11" borderId="10" xfId="18" applyFont="1" applyFill="1" applyBorder="1" applyAlignment="1"/>
    <xf numFmtId="0" fontId="8" fillId="11" borderId="11" xfId="18" applyFont="1" applyFill="1" applyBorder="1" applyAlignment="1"/>
    <xf numFmtId="0" fontId="0" fillId="11" borderId="10" xfId="0" applyFont="1" applyFill="1" applyBorder="1"/>
    <xf numFmtId="0" fontId="16" fillId="11" borderId="10" xfId="0" applyFont="1" applyFill="1" applyBorder="1" applyAlignment="1">
      <alignment horizontal="center"/>
    </xf>
    <xf numFmtId="0" fontId="0" fillId="11" borderId="11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15" applyFont="1" applyBorder="1" applyAlignment="1">
      <alignment horizontal="right"/>
    </xf>
    <xf numFmtId="49" fontId="8" fillId="0" borderId="0" xfId="15" applyNumberFormat="1" applyFont="1" applyBorder="1" applyAlignment="1">
      <alignment horizontal="center"/>
    </xf>
    <xf numFmtId="0" fontId="8" fillId="0" borderId="0" xfId="18" applyFont="1" applyBorder="1" applyAlignment="1">
      <alignment horizontal="right"/>
    </xf>
    <xf numFmtId="0" fontId="0" fillId="0" borderId="1" xfId="18" applyFont="1" applyBorder="1" applyAlignment="1">
      <alignment horizontal="center"/>
    </xf>
    <xf numFmtId="49" fontId="8" fillId="0" borderId="0" xfId="18" applyNumberFormat="1" applyFont="1" applyFill="1" applyBorder="1" applyAlignment="1">
      <alignment horizontal="center"/>
    </xf>
    <xf numFmtId="0" fontId="8" fillId="0" borderId="12" xfId="18" applyNumberFormat="1" applyFont="1" applyFill="1" applyBorder="1" applyAlignment="1">
      <alignment horizontal="center"/>
    </xf>
    <xf numFmtId="0" fontId="8" fillId="0" borderId="11" xfId="18" applyNumberFormat="1" applyFont="1" applyFill="1" applyBorder="1" applyAlignment="1">
      <alignment horizontal="center"/>
    </xf>
    <xf numFmtId="0" fontId="7" fillId="0" borderId="12" xfId="18" applyNumberFormat="1" applyFont="1" applyFill="1" applyBorder="1" applyAlignment="1">
      <alignment horizontal="center"/>
    </xf>
    <xf numFmtId="0" fontId="8" fillId="0" borderId="10" xfId="18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6" fillId="0" borderId="1" xfId="18" quotePrefix="1" applyNumberFormat="1" applyFont="1" applyFill="1" applyBorder="1" applyAlignment="1"/>
    <xf numFmtId="0" fontId="8" fillId="0" borderId="1" xfId="18" applyNumberFormat="1" applyFont="1" applyBorder="1" applyAlignment="1">
      <alignment horizontal="center"/>
    </xf>
    <xf numFmtId="0" fontId="0" fillId="0" borderId="1" xfId="18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6" borderId="12" xfId="18" applyFont="1" applyFill="1" applyBorder="1" applyAlignment="1">
      <alignment horizontal="center"/>
    </xf>
    <xf numFmtId="0" fontId="0" fillId="6" borderId="10" xfId="0" applyFont="1" applyFill="1" applyBorder="1"/>
    <xf numFmtId="0" fontId="16" fillId="6" borderId="10" xfId="0" applyFont="1" applyFill="1" applyBorder="1" applyAlignment="1">
      <alignment horizontal="center"/>
    </xf>
    <xf numFmtId="0" fontId="0" fillId="6" borderId="11" xfId="0" applyFont="1" applyFill="1" applyBorder="1"/>
    <xf numFmtId="0" fontId="8" fillId="6" borderId="12" xfId="18" applyFont="1" applyFill="1" applyBorder="1" applyAlignment="1"/>
    <xf numFmtId="0" fontId="2" fillId="4" borderId="12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2" fillId="11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12" borderId="12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vertical="center" wrapText="1"/>
    </xf>
    <xf numFmtId="0" fontId="2" fillId="12" borderId="11" xfId="0" applyFont="1" applyFill="1" applyBorder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0" fontId="2" fillId="13" borderId="11" xfId="0" applyFont="1" applyFill="1" applyBorder="1" applyAlignment="1">
      <alignment vertical="center" wrapText="1"/>
    </xf>
    <xf numFmtId="0" fontId="2" fillId="14" borderId="12" xfId="0" applyFont="1" applyFill="1" applyBorder="1" applyAlignment="1">
      <alignment vertical="center" wrapText="1"/>
    </xf>
    <xf numFmtId="0" fontId="2" fillId="14" borderId="10" xfId="0" applyFont="1" applyFill="1" applyBorder="1" applyAlignment="1">
      <alignment vertical="center" wrapText="1"/>
    </xf>
    <xf numFmtId="0" fontId="2" fillId="14" borderId="11" xfId="0" applyFont="1" applyFill="1" applyBorder="1" applyAlignment="1">
      <alignment vertical="center" wrapText="1"/>
    </xf>
    <xf numFmtId="0" fontId="16" fillId="13" borderId="12" xfId="18" applyFont="1" applyFill="1" applyBorder="1" applyAlignment="1">
      <alignment horizontal="center"/>
    </xf>
    <xf numFmtId="0" fontId="16" fillId="13" borderId="10" xfId="18" applyFont="1" applyFill="1" applyBorder="1" applyAlignment="1">
      <alignment horizontal="center"/>
    </xf>
    <xf numFmtId="0" fontId="16" fillId="13" borderId="11" xfId="18" applyFont="1" applyFill="1" applyBorder="1" applyAlignment="1">
      <alignment horizontal="center"/>
    </xf>
    <xf numFmtId="0" fontId="8" fillId="13" borderId="12" xfId="18" applyFont="1" applyFill="1" applyBorder="1" applyAlignment="1"/>
    <xf numFmtId="0" fontId="8" fillId="13" borderId="10" xfId="18" applyFont="1" applyFill="1" applyBorder="1" applyAlignment="1"/>
    <xf numFmtId="0" fontId="8" fillId="13" borderId="11" xfId="18" applyFont="1" applyFill="1" applyBorder="1" applyAlignment="1"/>
    <xf numFmtId="0" fontId="2" fillId="15" borderId="12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 wrapText="1"/>
    </xf>
    <xf numFmtId="0" fontId="2" fillId="15" borderId="11" xfId="0" applyFont="1" applyFill="1" applyBorder="1" applyAlignment="1">
      <alignment vertical="center" wrapText="1"/>
    </xf>
    <xf numFmtId="0" fontId="16" fillId="15" borderId="12" xfId="18" applyFont="1" applyFill="1" applyBorder="1" applyAlignment="1">
      <alignment horizontal="center"/>
    </xf>
    <xf numFmtId="0" fontId="0" fillId="15" borderId="10" xfId="0" applyFont="1" applyFill="1" applyBorder="1"/>
    <xf numFmtId="0" fontId="16" fillId="15" borderId="10" xfId="0" applyFont="1" applyFill="1" applyBorder="1" applyAlignment="1">
      <alignment horizontal="center"/>
    </xf>
    <xf numFmtId="0" fontId="0" fillId="15" borderId="11" xfId="0" applyFont="1" applyFill="1" applyBorder="1"/>
    <xf numFmtId="0" fontId="8" fillId="15" borderId="12" xfId="18" applyFont="1" applyFill="1" applyBorder="1" applyAlignment="1"/>
    <xf numFmtId="0" fontId="16" fillId="14" borderId="12" xfId="18" applyFont="1" applyFill="1" applyBorder="1" applyAlignment="1">
      <alignment horizontal="center"/>
    </xf>
    <xf numFmtId="0" fontId="16" fillId="14" borderId="10" xfId="18" applyFont="1" applyFill="1" applyBorder="1" applyAlignment="1">
      <alignment horizontal="center"/>
    </xf>
    <xf numFmtId="0" fontId="16" fillId="14" borderId="11" xfId="18" applyFont="1" applyFill="1" applyBorder="1" applyAlignment="1">
      <alignment horizontal="center"/>
    </xf>
    <xf numFmtId="0" fontId="8" fillId="14" borderId="12" xfId="18" applyFont="1" applyFill="1" applyBorder="1" applyAlignment="1"/>
    <xf numFmtId="0" fontId="8" fillId="14" borderId="10" xfId="18" applyFont="1" applyFill="1" applyBorder="1" applyAlignment="1"/>
    <xf numFmtId="0" fontId="8" fillId="14" borderId="11" xfId="18" applyFont="1" applyFill="1" applyBorder="1" applyAlignment="1"/>
    <xf numFmtId="0" fontId="0" fillId="13" borderId="10" xfId="0" applyFont="1" applyFill="1" applyBorder="1"/>
    <xf numFmtId="0" fontId="16" fillId="13" borderId="10" xfId="0" applyFont="1" applyFill="1" applyBorder="1" applyAlignment="1">
      <alignment horizontal="center"/>
    </xf>
    <xf numFmtId="0" fontId="0" fillId="13" borderId="11" xfId="0" applyFont="1" applyFill="1" applyBorder="1"/>
    <xf numFmtId="0" fontId="16" fillId="12" borderId="12" xfId="18" applyFont="1" applyFill="1" applyBorder="1" applyAlignment="1">
      <alignment horizontal="center"/>
    </xf>
    <xf numFmtId="0" fontId="0" fillId="12" borderId="10" xfId="0" applyFont="1" applyFill="1" applyBorder="1"/>
    <xf numFmtId="0" fontId="16" fillId="12" borderId="10" xfId="0" applyFont="1" applyFill="1" applyBorder="1" applyAlignment="1">
      <alignment horizontal="center"/>
    </xf>
    <xf numFmtId="0" fontId="0" fillId="12" borderId="11" xfId="0" applyFont="1" applyFill="1" applyBorder="1"/>
    <xf numFmtId="0" fontId="8" fillId="12" borderId="12" xfId="18" applyFont="1" applyFill="1" applyBorder="1" applyAlignment="1"/>
    <xf numFmtId="0" fontId="16" fillId="12" borderId="10" xfId="18" applyFont="1" applyFill="1" applyBorder="1" applyAlignment="1">
      <alignment horizontal="center"/>
    </xf>
    <xf numFmtId="0" fontId="16" fillId="12" borderId="11" xfId="18" applyFont="1" applyFill="1" applyBorder="1" applyAlignment="1">
      <alignment horizontal="center"/>
    </xf>
    <xf numFmtId="0" fontId="8" fillId="12" borderId="10" xfId="18" applyFont="1" applyFill="1" applyBorder="1" applyAlignment="1"/>
    <xf numFmtId="0" fontId="8" fillId="12" borderId="11" xfId="18" applyFont="1" applyFill="1" applyBorder="1" applyAlignment="1"/>
    <xf numFmtId="0" fontId="8" fillId="0" borderId="0" xfId="18" applyFont="1" applyFill="1" applyBorder="1" applyAlignment="1">
      <alignment horizontal="right"/>
    </xf>
    <xf numFmtId="0" fontId="8" fillId="0" borderId="0" xfId="18" applyFont="1" applyFill="1" applyBorder="1" applyAlignment="1"/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8" fillId="0" borderId="0" xfId="15" applyFont="1" applyFill="1"/>
    <xf numFmtId="0" fontId="16" fillId="0" borderId="0" xfId="15" applyFont="1" applyFill="1" applyAlignment="1">
      <alignment horizontal="left"/>
    </xf>
    <xf numFmtId="0" fontId="8" fillId="0" borderId="2" xfId="15" applyFont="1" applyFill="1" applyBorder="1"/>
    <xf numFmtId="0" fontId="0" fillId="0" borderId="4" xfId="0" applyFont="1" applyFill="1" applyBorder="1"/>
    <xf numFmtId="0" fontId="8" fillId="0" borderId="13" xfId="15" applyFont="1" applyFill="1" applyBorder="1"/>
    <xf numFmtId="0" fontId="8" fillId="0" borderId="14" xfId="15" applyFont="1" applyFill="1" applyBorder="1"/>
    <xf numFmtId="0" fontId="0" fillId="0" borderId="15" xfId="0" applyFont="1" applyFill="1" applyBorder="1"/>
    <xf numFmtId="0" fontId="8" fillId="0" borderId="3" xfId="15" applyFont="1" applyFill="1" applyBorder="1" applyAlignment="1">
      <alignment horizontal="left"/>
    </xf>
    <xf numFmtId="0" fontId="8" fillId="0" borderId="4" xfId="15" applyFont="1" applyFill="1" applyBorder="1"/>
    <xf numFmtId="0" fontId="8" fillId="0" borderId="5" xfId="15" applyFont="1" applyFill="1" applyBorder="1"/>
    <xf numFmtId="0" fontId="16" fillId="0" borderId="0" xfId="15" applyFont="1" applyFill="1" applyBorder="1" applyAlignment="1">
      <alignment horizontal="left"/>
    </xf>
    <xf numFmtId="0" fontId="8" fillId="0" borderId="7" xfId="15" applyFont="1" applyFill="1" applyBorder="1"/>
    <xf numFmtId="0" fontId="16" fillId="0" borderId="8" xfId="15" applyFont="1" applyFill="1" applyBorder="1"/>
    <xf numFmtId="0" fontId="8" fillId="0" borderId="8" xfId="15" applyFont="1" applyFill="1" applyBorder="1"/>
    <xf numFmtId="0" fontId="8" fillId="0" borderId="3" xfId="15" applyFont="1" applyFill="1" applyBorder="1"/>
    <xf numFmtId="0" fontId="8" fillId="0" borderId="15" xfId="15" applyFont="1" applyFill="1" applyBorder="1"/>
    <xf numFmtId="0" fontId="8" fillId="0" borderId="0" xfId="15" applyFont="1" applyFill="1" applyBorder="1" applyAlignment="1">
      <alignment horizontal="left"/>
    </xf>
    <xf numFmtId="0" fontId="8" fillId="0" borderId="6" xfId="15" applyFont="1" applyFill="1" applyBorder="1" applyAlignment="1">
      <alignment horizontal="left"/>
    </xf>
    <xf numFmtId="0" fontId="8" fillId="0" borderId="0" xfId="15" applyFont="1" applyFill="1" applyBorder="1"/>
    <xf numFmtId="0" fontId="8" fillId="0" borderId="9" xfId="15" applyFont="1" applyFill="1" applyBorder="1"/>
    <xf numFmtId="0" fontId="8" fillId="0" borderId="0" xfId="15" applyFont="1" applyFill="1" applyAlignment="1">
      <alignment horizontal="left"/>
    </xf>
    <xf numFmtId="0" fontId="16" fillId="0" borderId="0" xfId="15" applyFont="1" applyFill="1" applyBorder="1"/>
    <xf numFmtId="0" fontId="16" fillId="4" borderId="0" xfId="18" applyFont="1" applyFill="1" applyBorder="1" applyAlignment="1"/>
    <xf numFmtId="0" fontId="16" fillId="3" borderId="0" xfId="18" applyFont="1" applyFill="1" applyBorder="1" applyAlignment="1"/>
    <xf numFmtId="0" fontId="16" fillId="11" borderId="0" xfId="0" applyFont="1" applyFill="1" applyBorder="1" applyAlignment="1"/>
    <xf numFmtId="0" fontId="16" fillId="15" borderId="0" xfId="0" applyFont="1" applyFill="1" applyBorder="1" applyAlignment="1"/>
    <xf numFmtId="0" fontId="16" fillId="14" borderId="0" xfId="18" applyFont="1" applyFill="1" applyBorder="1" applyAlignment="1"/>
    <xf numFmtId="0" fontId="16" fillId="13" borderId="0" xfId="18" applyFont="1" applyFill="1" applyBorder="1" applyAlignment="1"/>
    <xf numFmtId="0" fontId="16" fillId="12" borderId="0" xfId="0" applyFont="1" applyFill="1" applyBorder="1" applyAlignment="1"/>
    <xf numFmtId="0" fontId="16" fillId="6" borderId="0" xfId="0" applyFont="1" applyFill="1" applyBorder="1" applyAlignment="1"/>
    <xf numFmtId="0" fontId="16" fillId="0" borderId="1" xfId="7" applyFont="1" applyBorder="1" applyAlignment="1">
      <alignment vertical="center"/>
    </xf>
    <xf numFmtId="0" fontId="16" fillId="7" borderId="12" xfId="7" applyFont="1" applyFill="1" applyBorder="1" applyAlignment="1">
      <alignment vertical="center"/>
    </xf>
    <xf numFmtId="0" fontId="16" fillId="7" borderId="10" xfId="7" applyFont="1" applyFill="1" applyBorder="1" applyAlignment="1">
      <alignment vertical="center"/>
    </xf>
    <xf numFmtId="0" fontId="16" fillId="7" borderId="11" xfId="7" applyFont="1" applyFill="1" applyBorder="1" applyAlignment="1">
      <alignment vertical="center"/>
    </xf>
    <xf numFmtId="0" fontId="8" fillId="9" borderId="12" xfId="7" applyFont="1" applyFill="1" applyBorder="1" applyAlignment="1">
      <alignment vertical="center"/>
    </xf>
    <xf numFmtId="0" fontId="8" fillId="9" borderId="10" xfId="7" applyFont="1" applyFill="1" applyBorder="1" applyAlignment="1">
      <alignment vertical="center"/>
    </xf>
    <xf numFmtId="0" fontId="8" fillId="9" borderId="11" xfId="7" applyFont="1" applyFill="1" applyBorder="1" applyAlignment="1">
      <alignment vertical="center"/>
    </xf>
    <xf numFmtId="0" fontId="8" fillId="8" borderId="12" xfId="7" applyFont="1" applyFill="1" applyBorder="1" applyAlignment="1">
      <alignment vertical="center"/>
    </xf>
    <xf numFmtId="0" fontId="8" fillId="8" borderId="10" xfId="7" applyFont="1" applyFill="1" applyBorder="1" applyAlignment="1">
      <alignment vertical="center"/>
    </xf>
    <xf numFmtId="0" fontId="8" fillId="8" borderId="11" xfId="7" applyFont="1" applyFill="1" applyBorder="1" applyAlignment="1">
      <alignment vertical="center"/>
    </xf>
    <xf numFmtId="0" fontId="8" fillId="0" borderId="12" xfId="7" applyFont="1" applyBorder="1" applyAlignment="1">
      <alignment vertical="center"/>
    </xf>
    <xf numFmtId="0" fontId="8" fillId="0" borderId="10" xfId="7" applyFont="1" applyBorder="1" applyAlignment="1">
      <alignment vertical="center"/>
    </xf>
    <xf numFmtId="0" fontId="8" fillId="0" borderId="11" xfId="7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7" fillId="10" borderId="0" xfId="0" applyFont="1" applyFill="1"/>
    <xf numFmtId="0" fontId="0" fillId="10" borderId="0" xfId="0" applyFont="1" applyFill="1"/>
    <xf numFmtId="0" fontId="0" fillId="0" borderId="2" xfId="0" applyFont="1" applyBorder="1"/>
    <xf numFmtId="0" fontId="0" fillId="0" borderId="14" xfId="0" applyFont="1" applyBorder="1"/>
  </cellXfs>
  <cellStyles count="22">
    <cellStyle name="Hyperlink 2" xfId="1"/>
    <cellStyle name="Hyperlink 2 2" xfId="2"/>
    <cellStyle name="Hyperlink 3" xfId="3"/>
    <cellStyle name="Hyperlink 3 2" xfId="4"/>
    <cellStyle name="Normal" xfId="0" builtinId="0"/>
    <cellStyle name="Normal 2" xfId="5"/>
    <cellStyle name="Normal 2 2" xfId="6"/>
    <cellStyle name="Normal 2 2 2" xfId="7"/>
    <cellStyle name="Normal 2 2 2 2" xfId="8"/>
    <cellStyle name="Normal 2 2 3" xfId="9"/>
    <cellStyle name="Normal 2 3" xfId="10"/>
    <cellStyle name="Normal 2 4" xfId="11"/>
    <cellStyle name="Normal 3" xfId="12"/>
    <cellStyle name="Normal 3 2" xfId="13"/>
    <cellStyle name="Normal 4" xfId="14"/>
    <cellStyle name="Normal 5" xfId="15"/>
    <cellStyle name="Normal 6" xfId="16"/>
    <cellStyle name="Normal 6 2" xfId="17"/>
    <cellStyle name="Normal 7" xfId="18"/>
    <cellStyle name="Normal 8" xfId="19"/>
    <cellStyle name="Normal 9" xfId="20"/>
    <cellStyle name="WinCalendar_BlankCells_35" xfId="21"/>
  </cellStyles>
  <dxfs count="144"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CCCC"/>
      <color rgb="FFCCFFCC"/>
      <color rgb="FFCCECFF"/>
      <color rgb="FFFFFFCC"/>
      <color rgb="FF00FF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GridLines="0" tabSelected="1" zoomScaleNormal="100" workbookViewId="0">
      <pane ySplit="2" topLeftCell="A3" activePane="bottomLeft" state="frozen"/>
      <selection activeCell="J1" sqref="J1"/>
      <selection pane="bottomLeft" activeCell="M1" sqref="M1"/>
    </sheetView>
  </sheetViews>
  <sheetFormatPr defaultRowHeight="12.75" x14ac:dyDescent="0.2"/>
  <cols>
    <col min="1" max="1" width="11" style="11" customWidth="1"/>
    <col min="2" max="6" width="9.140625" style="11" customWidth="1"/>
    <col min="7" max="7" width="4" style="11" customWidth="1"/>
    <col min="8" max="8" width="1.5703125" style="11" customWidth="1"/>
    <col min="9" max="9" width="4" style="11" customWidth="1"/>
    <col min="10" max="10" width="9.140625" style="11" customWidth="1"/>
    <col min="11" max="11" width="9.140625" style="11"/>
    <col min="12" max="12" width="9.140625" style="11" customWidth="1"/>
    <col min="13" max="13" width="9.140625" style="11"/>
    <col min="14" max="14" width="5.85546875" style="11" customWidth="1"/>
    <col min="15" max="15" width="3.85546875" style="11" customWidth="1"/>
    <col min="16" max="16384" width="9.140625" style="11"/>
  </cols>
  <sheetData>
    <row r="1" spans="1:15" x14ac:dyDescent="0.2">
      <c r="A1" s="1" t="s">
        <v>58</v>
      </c>
    </row>
    <row r="2" spans="1:15" x14ac:dyDescent="0.2">
      <c r="A2" s="11" t="s">
        <v>54</v>
      </c>
    </row>
    <row r="3" spans="1:15" x14ac:dyDescent="0.2">
      <c r="A3" s="11" t="s">
        <v>55</v>
      </c>
    </row>
    <row r="4" spans="1:15" x14ac:dyDescent="0.2">
      <c r="A4" s="11" t="s">
        <v>37</v>
      </c>
    </row>
    <row r="5" spans="1:15" x14ac:dyDescent="0.2">
      <c r="A5" s="8"/>
    </row>
    <row r="6" spans="1:15" ht="24.95" customHeight="1" x14ac:dyDescent="0.2">
      <c r="A6" s="109" t="s">
        <v>31</v>
      </c>
      <c r="B6" s="110"/>
      <c r="C6" s="111"/>
      <c r="D6" s="112"/>
      <c r="E6" s="112"/>
      <c r="F6" s="113"/>
      <c r="G6" s="114">
        <v>1</v>
      </c>
      <c r="H6" s="115"/>
      <c r="I6" s="116"/>
      <c r="J6" s="117">
        <v>2</v>
      </c>
      <c r="K6" s="117">
        <v>3</v>
      </c>
      <c r="L6" s="117">
        <v>4</v>
      </c>
      <c r="M6" s="117" t="s">
        <v>9</v>
      </c>
      <c r="N6" s="117" t="s">
        <v>0</v>
      </c>
      <c r="O6" s="74"/>
    </row>
    <row r="7" spans="1:15" ht="51" customHeight="1" x14ac:dyDescent="0.2">
      <c r="A7" s="117">
        <v>1</v>
      </c>
      <c r="B7" s="91" t="s">
        <v>59</v>
      </c>
      <c r="C7" s="92"/>
      <c r="D7" s="92"/>
      <c r="E7" s="92"/>
      <c r="F7" s="93"/>
      <c r="G7" s="103"/>
      <c r="H7" s="104"/>
      <c r="I7" s="104"/>
      <c r="J7" s="75"/>
      <c r="K7" s="76"/>
      <c r="L7" s="76"/>
      <c r="M7" s="77" t="s">
        <v>10</v>
      </c>
      <c r="N7" s="75" t="s">
        <v>6</v>
      </c>
      <c r="O7" s="36" t="s">
        <v>11</v>
      </c>
    </row>
    <row r="8" spans="1:15" ht="51" customHeight="1" x14ac:dyDescent="0.2">
      <c r="A8" s="117">
        <v>2</v>
      </c>
      <c r="B8" s="94" t="s">
        <v>60</v>
      </c>
      <c r="C8" s="95"/>
      <c r="D8" s="95"/>
      <c r="E8" s="95"/>
      <c r="F8" s="96"/>
      <c r="G8" s="105">
        <v>3</v>
      </c>
      <c r="H8" s="106"/>
      <c r="I8" s="106"/>
      <c r="J8" s="78"/>
      <c r="K8" s="76"/>
      <c r="L8" s="76"/>
      <c r="M8" s="77" t="s">
        <v>10</v>
      </c>
      <c r="N8" s="75" t="s">
        <v>4</v>
      </c>
      <c r="O8" s="6">
        <v>0</v>
      </c>
    </row>
    <row r="9" spans="1:15" ht="51" customHeight="1" x14ac:dyDescent="0.2">
      <c r="A9" s="117">
        <v>3</v>
      </c>
      <c r="B9" s="97" t="s">
        <v>61</v>
      </c>
      <c r="C9" s="98"/>
      <c r="D9" s="98"/>
      <c r="E9" s="98"/>
      <c r="F9" s="99"/>
      <c r="G9" s="105">
        <v>4</v>
      </c>
      <c r="H9" s="106"/>
      <c r="I9" s="106"/>
      <c r="J9" s="75"/>
      <c r="K9" s="79"/>
      <c r="L9" s="76"/>
      <c r="M9" s="77" t="s">
        <v>10</v>
      </c>
      <c r="N9" s="80" t="s">
        <v>50</v>
      </c>
      <c r="O9" s="36" t="s">
        <v>30</v>
      </c>
    </row>
    <row r="10" spans="1:15" ht="51" customHeight="1" x14ac:dyDescent="0.2">
      <c r="A10" s="117">
        <v>4</v>
      </c>
      <c r="B10" s="133" t="s">
        <v>62</v>
      </c>
      <c r="C10" s="134"/>
      <c r="D10" s="134"/>
      <c r="E10" s="134"/>
      <c r="F10" s="135"/>
      <c r="G10" s="105">
        <v>5</v>
      </c>
      <c r="H10" s="106"/>
      <c r="I10" s="106"/>
      <c r="J10" s="75"/>
      <c r="K10" s="81"/>
      <c r="L10" s="79"/>
      <c r="M10" s="77"/>
      <c r="N10" s="80" t="s">
        <v>51</v>
      </c>
      <c r="O10" s="23"/>
    </row>
    <row r="11" spans="1:15" x14ac:dyDescent="0.2">
      <c r="A11" s="20"/>
      <c r="B11" s="61"/>
      <c r="C11" s="62"/>
      <c r="D11" s="63"/>
      <c r="E11" s="64"/>
      <c r="F11" s="63"/>
      <c r="G11" s="24"/>
      <c r="H11" s="24"/>
      <c r="I11" s="24"/>
      <c r="J11" s="23"/>
      <c r="K11" s="36"/>
    </row>
    <row r="12" spans="1:15" s="34" customFormat="1" x14ac:dyDescent="0.2">
      <c r="A12" s="29"/>
      <c r="B12" s="65" t="s">
        <v>13</v>
      </c>
      <c r="C12" s="66" t="s">
        <v>25</v>
      </c>
      <c r="D12" s="66" t="s">
        <v>26</v>
      </c>
      <c r="E12" s="32"/>
      <c r="F12" s="31"/>
      <c r="G12" s="33"/>
      <c r="H12" s="33"/>
      <c r="I12" s="33"/>
      <c r="J12" s="32"/>
    </row>
    <row r="13" spans="1:15" s="34" customFormat="1" x14ac:dyDescent="0.2">
      <c r="A13" s="29"/>
      <c r="B13" s="65" t="s">
        <v>14</v>
      </c>
      <c r="C13" s="66" t="s">
        <v>24</v>
      </c>
      <c r="D13" s="66" t="s">
        <v>27</v>
      </c>
      <c r="E13" s="32"/>
      <c r="F13" s="31"/>
      <c r="G13" s="33"/>
      <c r="H13" s="33"/>
      <c r="I13" s="33"/>
      <c r="J13" s="32"/>
    </row>
    <row r="14" spans="1:15" s="34" customFormat="1" x14ac:dyDescent="0.2">
      <c r="A14" s="29"/>
      <c r="B14" s="65" t="s">
        <v>15</v>
      </c>
      <c r="C14" s="66" t="s">
        <v>28</v>
      </c>
      <c r="D14" s="66" t="s">
        <v>29</v>
      </c>
      <c r="E14" s="32"/>
      <c r="F14" s="31"/>
      <c r="G14" s="33"/>
      <c r="H14" s="33"/>
      <c r="I14" s="33"/>
      <c r="J14" s="32"/>
    </row>
    <row r="15" spans="1:15" s="34" customFormat="1" x14ac:dyDescent="0.2">
      <c r="A15" s="29"/>
      <c r="B15" s="30"/>
      <c r="C15" s="30"/>
      <c r="D15" s="30"/>
      <c r="E15" s="30"/>
      <c r="F15" s="30"/>
      <c r="G15" s="31"/>
      <c r="H15" s="31"/>
      <c r="I15" s="31"/>
      <c r="J15" s="32"/>
      <c r="K15" s="31"/>
      <c r="L15" s="33"/>
      <c r="M15" s="32"/>
      <c r="N15" s="32"/>
    </row>
    <row r="16" spans="1:15" x14ac:dyDescent="0.2">
      <c r="A16" s="82" t="s">
        <v>52</v>
      </c>
      <c r="B16" s="26"/>
      <c r="C16" s="13"/>
      <c r="D16" s="13" t="s">
        <v>40</v>
      </c>
      <c r="E16" s="13"/>
      <c r="F16" s="14"/>
      <c r="G16" s="18"/>
      <c r="H16" s="16" t="s">
        <v>49</v>
      </c>
      <c r="I16" s="19"/>
      <c r="J16" s="136"/>
      <c r="K16" s="137"/>
      <c r="L16" s="138" t="s">
        <v>43</v>
      </c>
      <c r="M16" s="137"/>
      <c r="N16" s="137"/>
      <c r="O16" s="139"/>
    </row>
    <row r="17" spans="1:15" x14ac:dyDescent="0.2">
      <c r="A17" s="83" t="s">
        <v>17</v>
      </c>
      <c r="B17" s="50"/>
      <c r="C17" s="41"/>
      <c r="D17" s="41"/>
      <c r="E17" s="41"/>
      <c r="F17" s="44"/>
      <c r="G17" s="72">
        <v>13</v>
      </c>
      <c r="H17" s="73" t="s">
        <v>23</v>
      </c>
      <c r="I17" s="71">
        <v>6</v>
      </c>
      <c r="J17" s="140"/>
      <c r="K17" s="137"/>
      <c r="L17" s="137"/>
      <c r="M17" s="137"/>
      <c r="N17" s="137"/>
      <c r="O17" s="139"/>
    </row>
    <row r="18" spans="1:15" x14ac:dyDescent="0.2">
      <c r="A18" s="83" t="s">
        <v>16</v>
      </c>
      <c r="B18" s="50"/>
      <c r="C18" s="41"/>
      <c r="D18" s="41"/>
      <c r="E18" s="41"/>
      <c r="F18" s="44"/>
      <c r="G18" s="70">
        <v>11</v>
      </c>
      <c r="H18" s="73" t="s">
        <v>23</v>
      </c>
      <c r="I18" s="71">
        <v>13</v>
      </c>
      <c r="J18" s="140"/>
      <c r="K18" s="137"/>
      <c r="L18" s="137"/>
      <c r="M18" s="137"/>
      <c r="N18" s="137"/>
      <c r="O18" s="139"/>
    </row>
    <row r="19" spans="1:15" x14ac:dyDescent="0.2">
      <c r="A19" s="83" t="s">
        <v>18</v>
      </c>
      <c r="B19" s="50"/>
      <c r="C19" s="41"/>
      <c r="D19" s="41"/>
      <c r="E19" s="41"/>
      <c r="F19" s="44"/>
      <c r="G19" s="70">
        <v>10</v>
      </c>
      <c r="H19" s="73" t="s">
        <v>23</v>
      </c>
      <c r="I19" s="71">
        <v>13</v>
      </c>
      <c r="J19" s="140"/>
      <c r="K19" s="137"/>
      <c r="L19" s="137"/>
      <c r="M19" s="137"/>
      <c r="N19" s="137"/>
      <c r="O19" s="139"/>
    </row>
    <row r="20" spans="1:15" x14ac:dyDescent="0.2">
      <c r="A20" s="83" t="s">
        <v>19</v>
      </c>
      <c r="B20" s="50"/>
      <c r="C20" s="41"/>
      <c r="D20" s="41"/>
      <c r="E20" s="41"/>
      <c r="F20" s="44"/>
      <c r="G20" s="72">
        <v>13</v>
      </c>
      <c r="H20" s="73" t="s">
        <v>23</v>
      </c>
      <c r="I20" s="71">
        <v>2</v>
      </c>
      <c r="J20" s="140"/>
      <c r="K20" s="137"/>
      <c r="L20" s="137"/>
      <c r="M20" s="137"/>
      <c r="N20" s="137"/>
      <c r="O20" s="139"/>
    </row>
    <row r="21" spans="1:15" x14ac:dyDescent="0.2">
      <c r="A21" s="83" t="s">
        <v>19</v>
      </c>
      <c r="B21" s="50"/>
      <c r="C21" s="41"/>
      <c r="D21" s="41"/>
      <c r="E21" s="41"/>
      <c r="F21" s="44"/>
      <c r="G21" s="70">
        <v>9</v>
      </c>
      <c r="H21" s="73" t="s">
        <v>23</v>
      </c>
      <c r="I21" s="71">
        <v>13</v>
      </c>
      <c r="J21" s="140"/>
      <c r="K21" s="137"/>
      <c r="L21" s="137"/>
      <c r="M21" s="137"/>
      <c r="N21" s="137"/>
      <c r="O21" s="139"/>
    </row>
    <row r="22" spans="1:15" x14ac:dyDescent="0.2">
      <c r="A22" s="84" t="s">
        <v>39</v>
      </c>
      <c r="B22" s="50"/>
      <c r="C22" s="41"/>
      <c r="D22" s="41"/>
      <c r="E22" s="41"/>
      <c r="F22" s="44"/>
      <c r="G22" s="70">
        <v>13</v>
      </c>
      <c r="H22" s="73" t="s">
        <v>23</v>
      </c>
      <c r="I22" s="71">
        <v>2</v>
      </c>
      <c r="J22" s="140"/>
      <c r="K22" s="137"/>
      <c r="L22" s="137"/>
      <c r="M22" s="137"/>
      <c r="N22" s="137"/>
      <c r="O22" s="139"/>
    </row>
    <row r="23" spans="1:15" x14ac:dyDescent="0.2">
      <c r="A23" s="84" t="s">
        <v>38</v>
      </c>
      <c r="B23" s="50"/>
      <c r="C23" s="41"/>
      <c r="D23" s="41"/>
      <c r="E23" s="41"/>
      <c r="F23" s="44"/>
      <c r="G23" s="70">
        <v>13</v>
      </c>
      <c r="H23" s="73" t="s">
        <v>23</v>
      </c>
      <c r="I23" s="71">
        <v>9</v>
      </c>
      <c r="J23" s="140"/>
      <c r="K23" s="137"/>
      <c r="L23" s="137"/>
      <c r="M23" s="137"/>
      <c r="N23" s="137"/>
      <c r="O23" s="139"/>
    </row>
    <row r="24" spans="1:15" x14ac:dyDescent="0.2">
      <c r="A24" s="84" t="s">
        <v>38</v>
      </c>
      <c r="B24" s="50"/>
      <c r="C24" s="41"/>
      <c r="D24" s="41"/>
      <c r="E24" s="41"/>
      <c r="F24" s="44"/>
      <c r="G24" s="70">
        <v>13</v>
      </c>
      <c r="H24" s="73" t="s">
        <v>23</v>
      </c>
      <c r="I24" s="71">
        <v>12</v>
      </c>
      <c r="J24" s="140"/>
      <c r="K24" s="137"/>
      <c r="L24" s="137"/>
      <c r="M24" s="137"/>
      <c r="N24" s="137"/>
      <c r="O24" s="139"/>
    </row>
    <row r="25" spans="1:15" x14ac:dyDescent="0.2">
      <c r="A25" s="84" t="s">
        <v>38</v>
      </c>
      <c r="B25" s="50"/>
      <c r="C25" s="41"/>
      <c r="D25" s="41"/>
      <c r="E25" s="41"/>
      <c r="F25" s="44"/>
      <c r="G25" s="70">
        <v>1</v>
      </c>
      <c r="H25" s="73" t="s">
        <v>23</v>
      </c>
      <c r="I25" s="71">
        <v>13</v>
      </c>
      <c r="J25" s="140"/>
      <c r="K25" s="137"/>
      <c r="L25" s="137"/>
      <c r="M25" s="137"/>
      <c r="N25" s="137"/>
      <c r="O25" s="139"/>
    </row>
    <row r="26" spans="1:15" x14ac:dyDescent="0.2">
      <c r="A26" s="84" t="s">
        <v>38</v>
      </c>
      <c r="B26" s="50"/>
      <c r="C26" s="41"/>
      <c r="D26" s="41"/>
      <c r="E26" s="41"/>
      <c r="F26" s="44"/>
      <c r="G26" s="70">
        <v>3</v>
      </c>
      <c r="H26" s="73" t="s">
        <v>23</v>
      </c>
      <c r="I26" s="71">
        <v>13</v>
      </c>
      <c r="J26" s="140"/>
      <c r="K26" s="137"/>
      <c r="L26" s="137"/>
      <c r="M26" s="137"/>
      <c r="N26" s="137"/>
      <c r="O26" s="139"/>
    </row>
    <row r="27" spans="1:15" x14ac:dyDescent="0.2">
      <c r="A27" s="84" t="s">
        <v>38</v>
      </c>
      <c r="B27" s="50"/>
      <c r="C27" s="41"/>
      <c r="D27" s="41"/>
      <c r="E27" s="41"/>
      <c r="F27" s="44"/>
      <c r="G27" s="70">
        <v>12</v>
      </c>
      <c r="H27" s="73" t="s">
        <v>23</v>
      </c>
      <c r="I27" s="71">
        <v>13</v>
      </c>
      <c r="J27" s="140"/>
      <c r="K27" s="137"/>
      <c r="L27" s="137"/>
      <c r="M27" s="137"/>
      <c r="N27" s="137"/>
      <c r="O27" s="139"/>
    </row>
    <row r="28" spans="1:15" x14ac:dyDescent="0.2">
      <c r="C28" s="67"/>
      <c r="D28" s="67"/>
      <c r="E28" s="67"/>
      <c r="F28" s="67" t="s">
        <v>22</v>
      </c>
      <c r="G28" s="70">
        <f>SUM(G17:G27)</f>
        <v>111</v>
      </c>
      <c r="H28" s="73" t="s">
        <v>23</v>
      </c>
      <c r="I28" s="71">
        <f>SUM(I17:I27)</f>
        <v>109</v>
      </c>
      <c r="J28" s="25"/>
    </row>
    <row r="29" spans="1:15" x14ac:dyDescent="0.2">
      <c r="C29" s="12"/>
      <c r="D29" s="12"/>
      <c r="E29" s="12"/>
      <c r="F29" s="12" t="s">
        <v>21</v>
      </c>
      <c r="G29" s="70">
        <f>IF(G17&gt;I17,1,0)+IF(G18&gt;I18,1,0)+IF(G19&gt;I19,1,0)+IF(G20&gt;I20,1,0)+IF(G21&gt;I21,1,0)+IF(G22&gt;I22,1,0)+IF(G23&gt;I23,1,0)+IF(G24&gt;I24,1,0)+IF(G25&gt;I25,1,0)+IF(G26&gt;I26,1,0)+IF(G27&gt;I27,1,0)</f>
        <v>5</v>
      </c>
      <c r="H29" s="73" t="s">
        <v>48</v>
      </c>
      <c r="I29" s="71">
        <f>IF(G17&lt;I17,1,0)+IF(G18&lt;I18,1,0)+IF(G19&lt;I19,1,0)+IF(G20&lt;I20,1,0)+IF(G21&lt;I21,1,0)+IF(G22&lt;I22,1,0)+IF(G23&lt;I23,1,0)+IF(G24&lt;I24,1,0)+IF(G25&lt;I25,1,0)+IF(G26&lt;I26,1,0)+IF(G27&lt;I27,1,0)</f>
        <v>6</v>
      </c>
    </row>
    <row r="30" spans="1:15" x14ac:dyDescent="0.2">
      <c r="C30" s="12"/>
      <c r="D30" s="12"/>
      <c r="E30" s="12"/>
      <c r="F30" s="85" t="s">
        <v>20</v>
      </c>
      <c r="G30" s="70">
        <f>IF(G29&gt;I29,1,0)</f>
        <v>0</v>
      </c>
      <c r="H30" s="73" t="s">
        <v>48</v>
      </c>
      <c r="I30" s="71">
        <f>IF(G29&lt;I29,1,0)</f>
        <v>1</v>
      </c>
    </row>
    <row r="32" spans="1:15" x14ac:dyDescent="0.2">
      <c r="A32" s="48" t="s">
        <v>53</v>
      </c>
      <c r="B32" s="37"/>
      <c r="C32" s="15"/>
      <c r="D32" s="15" t="s">
        <v>41</v>
      </c>
      <c r="E32" s="15"/>
      <c r="F32" s="45"/>
      <c r="G32" s="18"/>
      <c r="H32" s="16" t="s">
        <v>49</v>
      </c>
      <c r="I32" s="19"/>
      <c r="J32" s="52"/>
      <c r="K32" s="58"/>
      <c r="L32" s="59" t="s">
        <v>42</v>
      </c>
      <c r="M32" s="58"/>
      <c r="N32" s="58"/>
      <c r="O32" s="60"/>
    </row>
    <row r="33" spans="1:15" x14ac:dyDescent="0.2">
      <c r="A33" s="17" t="s">
        <v>17</v>
      </c>
      <c r="B33" s="49"/>
      <c r="C33" s="42"/>
      <c r="D33" s="42"/>
      <c r="E33" s="42"/>
      <c r="F33" s="46"/>
      <c r="G33" s="72">
        <v>13</v>
      </c>
      <c r="H33" s="73" t="s">
        <v>23</v>
      </c>
      <c r="I33" s="71">
        <v>6</v>
      </c>
      <c r="J33" s="55"/>
      <c r="K33" s="58"/>
      <c r="L33" s="58"/>
      <c r="M33" s="58"/>
      <c r="N33" s="58"/>
      <c r="O33" s="60"/>
    </row>
    <row r="34" spans="1:15" x14ac:dyDescent="0.2">
      <c r="A34" s="17" t="s">
        <v>16</v>
      </c>
      <c r="B34" s="49"/>
      <c r="C34" s="42"/>
      <c r="D34" s="42"/>
      <c r="E34" s="42"/>
      <c r="F34" s="46"/>
      <c r="G34" s="70">
        <v>13</v>
      </c>
      <c r="H34" s="73" t="s">
        <v>23</v>
      </c>
      <c r="I34" s="71">
        <v>5</v>
      </c>
      <c r="J34" s="55"/>
      <c r="K34" s="58"/>
      <c r="L34" s="58"/>
      <c r="M34" s="58"/>
      <c r="N34" s="58"/>
      <c r="O34" s="60"/>
    </row>
    <row r="35" spans="1:15" x14ac:dyDescent="0.2">
      <c r="A35" s="17" t="s">
        <v>18</v>
      </c>
      <c r="B35" s="49"/>
      <c r="C35" s="42"/>
      <c r="D35" s="42"/>
      <c r="E35" s="42"/>
      <c r="F35" s="46"/>
      <c r="G35" s="70">
        <v>10</v>
      </c>
      <c r="H35" s="73" t="s">
        <v>23</v>
      </c>
      <c r="I35" s="71">
        <v>13</v>
      </c>
      <c r="J35" s="55"/>
      <c r="K35" s="58"/>
      <c r="L35" s="58"/>
      <c r="M35" s="58"/>
      <c r="N35" s="58"/>
      <c r="O35" s="60"/>
    </row>
    <row r="36" spans="1:15" x14ac:dyDescent="0.2">
      <c r="A36" s="17" t="s">
        <v>19</v>
      </c>
      <c r="B36" s="49"/>
      <c r="C36" s="42"/>
      <c r="D36" s="42"/>
      <c r="E36" s="42"/>
      <c r="F36" s="46"/>
      <c r="G36" s="72">
        <v>13</v>
      </c>
      <c r="H36" s="73" t="s">
        <v>23</v>
      </c>
      <c r="I36" s="71">
        <v>1</v>
      </c>
      <c r="J36" s="55"/>
      <c r="K36" s="58"/>
      <c r="L36" s="58"/>
      <c r="M36" s="58"/>
      <c r="N36" s="58"/>
      <c r="O36" s="60"/>
    </row>
    <row r="37" spans="1:15" x14ac:dyDescent="0.2">
      <c r="A37" s="17" t="s">
        <v>19</v>
      </c>
      <c r="B37" s="49"/>
      <c r="C37" s="42"/>
      <c r="D37" s="42"/>
      <c r="E37" s="42"/>
      <c r="F37" s="46"/>
      <c r="G37" s="70">
        <v>9</v>
      </c>
      <c r="H37" s="73" t="s">
        <v>23</v>
      </c>
      <c r="I37" s="71">
        <v>13</v>
      </c>
      <c r="J37" s="55"/>
      <c r="K37" s="58"/>
      <c r="L37" s="58"/>
      <c r="M37" s="58"/>
      <c r="N37" s="58"/>
      <c r="O37" s="60"/>
    </row>
    <row r="38" spans="1:15" x14ac:dyDescent="0.2">
      <c r="A38" s="68" t="s">
        <v>39</v>
      </c>
      <c r="B38" s="49"/>
      <c r="C38" s="42"/>
      <c r="D38" s="42"/>
      <c r="E38" s="42"/>
      <c r="F38" s="46"/>
      <c r="G38" s="70">
        <v>13</v>
      </c>
      <c r="H38" s="73" t="s">
        <v>23</v>
      </c>
      <c r="I38" s="71">
        <v>2</v>
      </c>
      <c r="J38" s="55"/>
      <c r="K38" s="58"/>
      <c r="L38" s="58"/>
      <c r="M38" s="58"/>
      <c r="N38" s="58"/>
      <c r="O38" s="60"/>
    </row>
    <row r="39" spans="1:15" x14ac:dyDescent="0.2">
      <c r="A39" s="68" t="s">
        <v>38</v>
      </c>
      <c r="B39" s="49"/>
      <c r="C39" s="42"/>
      <c r="D39" s="42"/>
      <c r="E39" s="42"/>
      <c r="F39" s="46"/>
      <c r="G39" s="70">
        <v>13</v>
      </c>
      <c r="H39" s="73" t="s">
        <v>23</v>
      </c>
      <c r="I39" s="71">
        <v>9</v>
      </c>
      <c r="J39" s="55"/>
      <c r="K39" s="58"/>
      <c r="L39" s="58"/>
      <c r="M39" s="58"/>
      <c r="N39" s="58"/>
      <c r="O39" s="60"/>
    </row>
    <row r="40" spans="1:15" x14ac:dyDescent="0.2">
      <c r="A40" s="68" t="s">
        <v>38</v>
      </c>
      <c r="B40" s="49"/>
      <c r="C40" s="42"/>
      <c r="D40" s="42"/>
      <c r="E40" s="42"/>
      <c r="F40" s="46"/>
      <c r="G40" s="70">
        <v>13</v>
      </c>
      <c r="H40" s="73" t="s">
        <v>23</v>
      </c>
      <c r="I40" s="71">
        <v>12</v>
      </c>
      <c r="J40" s="55"/>
      <c r="K40" s="58"/>
      <c r="L40" s="58"/>
      <c r="M40" s="58"/>
      <c r="N40" s="58"/>
      <c r="O40" s="60"/>
    </row>
    <row r="41" spans="1:15" x14ac:dyDescent="0.2">
      <c r="A41" s="68" t="s">
        <v>38</v>
      </c>
      <c r="B41" s="49"/>
      <c r="C41" s="42"/>
      <c r="D41" s="42"/>
      <c r="E41" s="42"/>
      <c r="F41" s="46"/>
      <c r="G41" s="70">
        <v>13</v>
      </c>
      <c r="H41" s="73" t="s">
        <v>23</v>
      </c>
      <c r="I41" s="71">
        <v>11</v>
      </c>
      <c r="J41" s="55"/>
      <c r="K41" s="58"/>
      <c r="L41" s="58"/>
      <c r="M41" s="58"/>
      <c r="N41" s="58"/>
      <c r="O41" s="60"/>
    </row>
    <row r="42" spans="1:15" x14ac:dyDescent="0.2">
      <c r="A42" s="68" t="s">
        <v>38</v>
      </c>
      <c r="B42" s="49"/>
      <c r="C42" s="42"/>
      <c r="D42" s="42"/>
      <c r="E42" s="42"/>
      <c r="F42" s="46"/>
      <c r="G42" s="70">
        <v>3</v>
      </c>
      <c r="H42" s="73" t="s">
        <v>23</v>
      </c>
      <c r="I42" s="71">
        <v>13</v>
      </c>
      <c r="J42" s="55"/>
      <c r="K42" s="58"/>
      <c r="L42" s="58"/>
      <c r="M42" s="58"/>
      <c r="N42" s="58"/>
      <c r="O42" s="60"/>
    </row>
    <row r="43" spans="1:15" x14ac:dyDescent="0.2">
      <c r="A43" s="68" t="s">
        <v>38</v>
      </c>
      <c r="B43" s="49"/>
      <c r="C43" s="42"/>
      <c r="D43" s="42"/>
      <c r="E43" s="42"/>
      <c r="F43" s="46"/>
      <c r="G43" s="70">
        <v>12</v>
      </c>
      <c r="H43" s="73" t="s">
        <v>23</v>
      </c>
      <c r="I43" s="71">
        <v>13</v>
      </c>
      <c r="J43" s="55"/>
      <c r="K43" s="58"/>
      <c r="L43" s="58"/>
      <c r="M43" s="58"/>
      <c r="N43" s="58"/>
      <c r="O43" s="60"/>
    </row>
    <row r="44" spans="1:15" x14ac:dyDescent="0.2">
      <c r="C44" s="67"/>
      <c r="D44" s="67"/>
      <c r="E44" s="67"/>
      <c r="F44" s="67" t="s">
        <v>22</v>
      </c>
      <c r="G44" s="70">
        <f>SUM(G33:G43)</f>
        <v>125</v>
      </c>
      <c r="H44" s="73" t="s">
        <v>23</v>
      </c>
      <c r="I44" s="71">
        <f>SUM(I33:I43)</f>
        <v>98</v>
      </c>
      <c r="J44" s="25"/>
    </row>
    <row r="45" spans="1:15" x14ac:dyDescent="0.2">
      <c r="C45" s="12"/>
      <c r="D45" s="12"/>
      <c r="E45" s="12"/>
      <c r="F45" s="12" t="s">
        <v>21</v>
      </c>
      <c r="G45" s="70">
        <f>IF(G33&gt;I33,1,0)+IF(G34&gt;I34,1,0)+IF(G35&gt;I35,1,0)+IF(G36&gt;I36,1,0)+IF(G37&gt;I37,1,0)+IF(G38&gt;I38,1,0)+IF(G39&gt;I39,1,0)+IF(G40&gt;I40,1,0)+IF(G41&gt;I41,1,0)+IF(G42&gt;I42,1,0)+IF(G43&gt;I43,1,0)</f>
        <v>7</v>
      </c>
      <c r="H45" s="73" t="s">
        <v>48</v>
      </c>
      <c r="I45" s="71">
        <f>IF(G33&lt;I33,1,0)+IF(G34&lt;I34,1,0)+IF(G35&lt;I35,1,0)+IF(G36&lt;I36,1,0)+IF(G37&lt;I37,1,0)+IF(G38&lt;I38,1,0)+IF(G39&lt;I39,1,0)+IF(G40&lt;I40,1,0)+IF(G41&lt;I41,1,0)+IF(G42&lt;I42,1,0)+IF(G43&lt;I43,1,0)</f>
        <v>4</v>
      </c>
    </row>
    <row r="46" spans="1:15" x14ac:dyDescent="0.2">
      <c r="C46" s="12"/>
      <c r="D46" s="12"/>
      <c r="E46" s="12"/>
      <c r="F46" s="85" t="s">
        <v>20</v>
      </c>
      <c r="G46" s="70">
        <f>IF(G45&gt;I45,1,0)</f>
        <v>1</v>
      </c>
      <c r="H46" s="73" t="s">
        <v>48</v>
      </c>
      <c r="I46" s="71">
        <f>IF(G45&lt;I45,1,0)</f>
        <v>0</v>
      </c>
    </row>
    <row r="48" spans="1:15" x14ac:dyDescent="0.2">
      <c r="A48" s="82" t="s">
        <v>67</v>
      </c>
      <c r="B48" s="26"/>
      <c r="C48" s="13"/>
      <c r="D48" s="13" t="s">
        <v>40</v>
      </c>
      <c r="E48" s="13"/>
      <c r="F48" s="14"/>
      <c r="G48" s="18"/>
      <c r="H48" s="16" t="s">
        <v>49</v>
      </c>
      <c r="I48" s="19"/>
      <c r="J48" s="52"/>
      <c r="K48" s="58"/>
      <c r="L48" s="59" t="s">
        <v>42</v>
      </c>
      <c r="M48" s="58"/>
      <c r="N48" s="58"/>
      <c r="O48" s="60"/>
    </row>
    <row r="49" spans="1:15" x14ac:dyDescent="0.2">
      <c r="A49" s="83" t="s">
        <v>17</v>
      </c>
      <c r="B49" s="50"/>
      <c r="C49" s="41"/>
      <c r="D49" s="41"/>
      <c r="E49" s="41"/>
      <c r="F49" s="44"/>
      <c r="G49" s="72">
        <v>13</v>
      </c>
      <c r="H49" s="73" t="s">
        <v>23</v>
      </c>
      <c r="I49" s="71">
        <v>6</v>
      </c>
      <c r="J49" s="55"/>
      <c r="K49" s="58"/>
      <c r="L49" s="58"/>
      <c r="M49" s="58"/>
      <c r="N49" s="58"/>
      <c r="O49" s="60"/>
    </row>
    <row r="50" spans="1:15" x14ac:dyDescent="0.2">
      <c r="A50" s="83" t="s">
        <v>16</v>
      </c>
      <c r="B50" s="50"/>
      <c r="C50" s="41"/>
      <c r="D50" s="41"/>
      <c r="E50" s="41"/>
      <c r="F50" s="44"/>
      <c r="G50" s="70">
        <v>11</v>
      </c>
      <c r="H50" s="73" t="s">
        <v>23</v>
      </c>
      <c r="I50" s="71">
        <v>13</v>
      </c>
      <c r="J50" s="55"/>
      <c r="K50" s="58"/>
      <c r="L50" s="58"/>
      <c r="M50" s="58"/>
      <c r="N50" s="58"/>
      <c r="O50" s="60"/>
    </row>
    <row r="51" spans="1:15" x14ac:dyDescent="0.2">
      <c r="A51" s="83" t="s">
        <v>18</v>
      </c>
      <c r="B51" s="50"/>
      <c r="C51" s="41"/>
      <c r="D51" s="41"/>
      <c r="E51" s="41"/>
      <c r="F51" s="44"/>
      <c r="G51" s="70">
        <v>10</v>
      </c>
      <c r="H51" s="73" t="s">
        <v>23</v>
      </c>
      <c r="I51" s="71">
        <v>13</v>
      </c>
      <c r="J51" s="55"/>
      <c r="K51" s="58"/>
      <c r="L51" s="58"/>
      <c r="M51" s="58"/>
      <c r="N51" s="58"/>
      <c r="O51" s="60"/>
    </row>
    <row r="52" spans="1:15" x14ac:dyDescent="0.2">
      <c r="A52" s="83" t="s">
        <v>19</v>
      </c>
      <c r="B52" s="50"/>
      <c r="C52" s="41"/>
      <c r="D52" s="41"/>
      <c r="E52" s="41"/>
      <c r="F52" s="44"/>
      <c r="G52" s="72">
        <v>13</v>
      </c>
      <c r="H52" s="73" t="s">
        <v>23</v>
      </c>
      <c r="I52" s="71">
        <v>2</v>
      </c>
      <c r="J52" s="55"/>
      <c r="K52" s="58"/>
      <c r="L52" s="58"/>
      <c r="M52" s="58"/>
      <c r="N52" s="58"/>
      <c r="O52" s="60"/>
    </row>
    <row r="53" spans="1:15" x14ac:dyDescent="0.2">
      <c r="A53" s="83" t="s">
        <v>19</v>
      </c>
      <c r="B53" s="50"/>
      <c r="C53" s="41"/>
      <c r="D53" s="41"/>
      <c r="E53" s="41"/>
      <c r="F53" s="44"/>
      <c r="G53" s="70">
        <v>9</v>
      </c>
      <c r="H53" s="73" t="s">
        <v>23</v>
      </c>
      <c r="I53" s="71">
        <v>13</v>
      </c>
      <c r="J53" s="55"/>
      <c r="K53" s="58"/>
      <c r="L53" s="58"/>
      <c r="M53" s="58"/>
      <c r="N53" s="58"/>
      <c r="O53" s="60"/>
    </row>
    <row r="54" spans="1:15" x14ac:dyDescent="0.2">
      <c r="A54" s="84" t="s">
        <v>39</v>
      </c>
      <c r="B54" s="50"/>
      <c r="C54" s="41"/>
      <c r="D54" s="41"/>
      <c r="E54" s="41"/>
      <c r="F54" s="44"/>
      <c r="G54" s="70">
        <v>13</v>
      </c>
      <c r="H54" s="73" t="s">
        <v>23</v>
      </c>
      <c r="I54" s="71">
        <v>2</v>
      </c>
      <c r="J54" s="55"/>
      <c r="K54" s="58"/>
      <c r="L54" s="58"/>
      <c r="M54" s="58"/>
      <c r="N54" s="58"/>
      <c r="O54" s="60"/>
    </row>
    <row r="55" spans="1:15" x14ac:dyDescent="0.2">
      <c r="A55" s="84" t="s">
        <v>38</v>
      </c>
      <c r="B55" s="50"/>
      <c r="C55" s="41"/>
      <c r="D55" s="41"/>
      <c r="E55" s="41"/>
      <c r="F55" s="44"/>
      <c r="G55" s="70">
        <v>13</v>
      </c>
      <c r="H55" s="73" t="s">
        <v>23</v>
      </c>
      <c r="I55" s="71">
        <v>9</v>
      </c>
      <c r="J55" s="55"/>
      <c r="K55" s="58"/>
      <c r="L55" s="58"/>
      <c r="M55" s="58"/>
      <c r="N55" s="58"/>
      <c r="O55" s="60"/>
    </row>
    <row r="56" spans="1:15" x14ac:dyDescent="0.2">
      <c r="A56" s="84" t="s">
        <v>38</v>
      </c>
      <c r="B56" s="50"/>
      <c r="C56" s="41"/>
      <c r="D56" s="41"/>
      <c r="E56" s="41"/>
      <c r="F56" s="44"/>
      <c r="G56" s="70">
        <v>13</v>
      </c>
      <c r="H56" s="73" t="s">
        <v>23</v>
      </c>
      <c r="I56" s="71">
        <v>12</v>
      </c>
      <c r="J56" s="55"/>
      <c r="K56" s="58"/>
      <c r="L56" s="58"/>
      <c r="M56" s="58"/>
      <c r="N56" s="58"/>
      <c r="O56" s="60"/>
    </row>
    <row r="57" spans="1:15" x14ac:dyDescent="0.2">
      <c r="A57" s="84" t="s">
        <v>38</v>
      </c>
      <c r="B57" s="50"/>
      <c r="C57" s="41"/>
      <c r="D57" s="41"/>
      <c r="E57" s="41"/>
      <c r="F57" s="44"/>
      <c r="G57" s="70">
        <v>1</v>
      </c>
      <c r="H57" s="73" t="s">
        <v>23</v>
      </c>
      <c r="I57" s="71">
        <v>13</v>
      </c>
      <c r="J57" s="55"/>
      <c r="K57" s="58"/>
      <c r="L57" s="58"/>
      <c r="M57" s="58"/>
      <c r="N57" s="58"/>
      <c r="O57" s="60"/>
    </row>
    <row r="58" spans="1:15" x14ac:dyDescent="0.2">
      <c r="A58" s="84" t="s">
        <v>38</v>
      </c>
      <c r="B58" s="50"/>
      <c r="C58" s="41"/>
      <c r="D58" s="41"/>
      <c r="E58" s="41"/>
      <c r="F58" s="44"/>
      <c r="G58" s="70">
        <v>3</v>
      </c>
      <c r="H58" s="73" t="s">
        <v>23</v>
      </c>
      <c r="I58" s="71">
        <v>13</v>
      </c>
      <c r="J58" s="55"/>
      <c r="K58" s="58"/>
      <c r="L58" s="58"/>
      <c r="M58" s="58"/>
      <c r="N58" s="58"/>
      <c r="O58" s="60"/>
    </row>
    <row r="59" spans="1:15" x14ac:dyDescent="0.2">
      <c r="A59" s="84" t="s">
        <v>38</v>
      </c>
      <c r="B59" s="50"/>
      <c r="C59" s="41"/>
      <c r="D59" s="41"/>
      <c r="E59" s="41"/>
      <c r="F59" s="44"/>
      <c r="G59" s="70">
        <v>12</v>
      </c>
      <c r="H59" s="73" t="s">
        <v>23</v>
      </c>
      <c r="I59" s="71">
        <v>13</v>
      </c>
      <c r="J59" s="55"/>
      <c r="K59" s="58"/>
      <c r="L59" s="58"/>
      <c r="M59" s="58"/>
      <c r="N59" s="58"/>
      <c r="O59" s="60"/>
    </row>
    <row r="60" spans="1:15" x14ac:dyDescent="0.2">
      <c r="C60" s="67"/>
      <c r="D60" s="67"/>
      <c r="E60" s="67"/>
      <c r="F60" s="67" t="s">
        <v>22</v>
      </c>
      <c r="G60" s="70">
        <f>SUM(G49:G59)</f>
        <v>111</v>
      </c>
      <c r="H60" s="73" t="s">
        <v>23</v>
      </c>
      <c r="I60" s="71">
        <f>SUM(I49:I59)</f>
        <v>109</v>
      </c>
      <c r="J60" s="25"/>
    </row>
    <row r="61" spans="1:15" x14ac:dyDescent="0.2">
      <c r="C61" s="12"/>
      <c r="D61" s="12"/>
      <c r="E61" s="12"/>
      <c r="F61" s="12" t="s">
        <v>21</v>
      </c>
      <c r="G61" s="70">
        <f>IF(G49&gt;I49,1,0)+IF(G50&gt;I50,1,0)+IF(G51&gt;I51,1,0)+IF(G52&gt;I52,1,0)+IF(G53&gt;I53,1,0)+IF(G54&gt;I54,1,0)+IF(G55&gt;I55,1,0)+IF(G56&gt;I56,1,0)+IF(G57&gt;I57,1,0)+IF(G58&gt;I58,1,0)+IF(G59&gt;I59,1,0)</f>
        <v>5</v>
      </c>
      <c r="H61" s="73" t="s">
        <v>48</v>
      </c>
      <c r="I61" s="71">
        <f>IF(G49&lt;I49,1,0)+IF(G50&lt;I50,1,0)+IF(G51&lt;I51,1,0)+IF(G52&lt;I52,1,0)+IF(G53&lt;I53,1,0)+IF(G54&lt;I54,1,0)+IF(G55&lt;I55,1,0)+IF(G56&lt;I56,1,0)+IF(G57&lt;I57,1,0)+IF(G58&lt;I58,1,0)+IF(G59&lt;I59,1,0)</f>
        <v>6</v>
      </c>
    </row>
    <row r="62" spans="1:15" x14ac:dyDescent="0.2">
      <c r="C62" s="12"/>
      <c r="D62" s="12"/>
      <c r="E62" s="12"/>
      <c r="F62" s="85" t="s">
        <v>20</v>
      </c>
      <c r="G62" s="70">
        <f>IF(G61&gt;I61,1,0)</f>
        <v>0</v>
      </c>
      <c r="H62" s="73" t="s">
        <v>48</v>
      </c>
      <c r="I62" s="71">
        <f>IF(G61&lt;I61,1,0)</f>
        <v>1</v>
      </c>
    </row>
    <row r="64" spans="1:15" x14ac:dyDescent="0.2">
      <c r="A64" s="48" t="s">
        <v>68</v>
      </c>
      <c r="B64" s="37"/>
      <c r="C64" s="15"/>
      <c r="D64" s="15" t="s">
        <v>41</v>
      </c>
      <c r="E64" s="15"/>
      <c r="F64" s="45"/>
      <c r="G64" s="18"/>
      <c r="H64" s="16" t="s">
        <v>49</v>
      </c>
      <c r="I64" s="19"/>
      <c r="J64" s="136"/>
      <c r="K64" s="137"/>
      <c r="L64" s="138" t="s">
        <v>43</v>
      </c>
      <c r="M64" s="137"/>
      <c r="N64" s="137"/>
      <c r="O64" s="139"/>
    </row>
    <row r="65" spans="1:15" x14ac:dyDescent="0.2">
      <c r="A65" s="17" t="s">
        <v>17</v>
      </c>
      <c r="B65" s="49"/>
      <c r="C65" s="42"/>
      <c r="D65" s="42"/>
      <c r="E65" s="42"/>
      <c r="F65" s="46"/>
      <c r="G65" s="72">
        <v>13</v>
      </c>
      <c r="H65" s="73" t="s">
        <v>23</v>
      </c>
      <c r="I65" s="71">
        <v>6</v>
      </c>
      <c r="J65" s="140"/>
      <c r="K65" s="137"/>
      <c r="L65" s="137"/>
      <c r="M65" s="137"/>
      <c r="N65" s="137"/>
      <c r="O65" s="139"/>
    </row>
    <row r="66" spans="1:15" x14ac:dyDescent="0.2">
      <c r="A66" s="17" t="s">
        <v>16</v>
      </c>
      <c r="B66" s="49"/>
      <c r="C66" s="42"/>
      <c r="D66" s="42"/>
      <c r="E66" s="42"/>
      <c r="F66" s="46"/>
      <c r="G66" s="70">
        <v>13</v>
      </c>
      <c r="H66" s="73" t="s">
        <v>23</v>
      </c>
      <c r="I66" s="71">
        <v>5</v>
      </c>
      <c r="J66" s="140"/>
      <c r="K66" s="137"/>
      <c r="L66" s="137"/>
      <c r="M66" s="137"/>
      <c r="N66" s="137"/>
      <c r="O66" s="139"/>
    </row>
    <row r="67" spans="1:15" x14ac:dyDescent="0.2">
      <c r="A67" s="17" t="s">
        <v>18</v>
      </c>
      <c r="B67" s="49"/>
      <c r="C67" s="42"/>
      <c r="D67" s="42"/>
      <c r="E67" s="42"/>
      <c r="F67" s="46"/>
      <c r="G67" s="70">
        <v>10</v>
      </c>
      <c r="H67" s="73" t="s">
        <v>23</v>
      </c>
      <c r="I67" s="71">
        <v>13</v>
      </c>
      <c r="J67" s="140"/>
      <c r="K67" s="137"/>
      <c r="L67" s="137"/>
      <c r="M67" s="137"/>
      <c r="N67" s="137"/>
      <c r="O67" s="139"/>
    </row>
    <row r="68" spans="1:15" x14ac:dyDescent="0.2">
      <c r="A68" s="17" t="s">
        <v>19</v>
      </c>
      <c r="B68" s="49"/>
      <c r="C68" s="42"/>
      <c r="D68" s="42"/>
      <c r="E68" s="42"/>
      <c r="F68" s="46"/>
      <c r="G68" s="72">
        <v>13</v>
      </c>
      <c r="H68" s="73" t="s">
        <v>23</v>
      </c>
      <c r="I68" s="71">
        <v>1</v>
      </c>
      <c r="J68" s="140"/>
      <c r="K68" s="137"/>
      <c r="L68" s="137"/>
      <c r="M68" s="137"/>
      <c r="N68" s="137"/>
      <c r="O68" s="139"/>
    </row>
    <row r="69" spans="1:15" x14ac:dyDescent="0.2">
      <c r="A69" s="17" t="s">
        <v>19</v>
      </c>
      <c r="B69" s="49"/>
      <c r="C69" s="42"/>
      <c r="D69" s="42"/>
      <c r="E69" s="42"/>
      <c r="F69" s="46"/>
      <c r="G69" s="70">
        <v>9</v>
      </c>
      <c r="H69" s="73" t="s">
        <v>23</v>
      </c>
      <c r="I69" s="71">
        <v>13</v>
      </c>
      <c r="J69" s="140"/>
      <c r="K69" s="137"/>
      <c r="L69" s="137"/>
      <c r="M69" s="137"/>
      <c r="N69" s="137"/>
      <c r="O69" s="139"/>
    </row>
    <row r="70" spans="1:15" x14ac:dyDescent="0.2">
      <c r="A70" s="68" t="s">
        <v>39</v>
      </c>
      <c r="B70" s="49"/>
      <c r="C70" s="42"/>
      <c r="D70" s="42"/>
      <c r="E70" s="42"/>
      <c r="F70" s="46"/>
      <c r="G70" s="70">
        <v>13</v>
      </c>
      <c r="H70" s="73" t="s">
        <v>23</v>
      </c>
      <c r="I70" s="71">
        <v>2</v>
      </c>
      <c r="J70" s="140"/>
      <c r="K70" s="137"/>
      <c r="L70" s="137"/>
      <c r="M70" s="137"/>
      <c r="N70" s="137"/>
      <c r="O70" s="139"/>
    </row>
    <row r="71" spans="1:15" x14ac:dyDescent="0.2">
      <c r="A71" s="68" t="s">
        <v>38</v>
      </c>
      <c r="B71" s="49"/>
      <c r="C71" s="42"/>
      <c r="D71" s="42"/>
      <c r="E71" s="42"/>
      <c r="F71" s="46"/>
      <c r="G71" s="70">
        <v>13</v>
      </c>
      <c r="H71" s="73" t="s">
        <v>23</v>
      </c>
      <c r="I71" s="71">
        <v>9</v>
      </c>
      <c r="J71" s="140"/>
      <c r="K71" s="137"/>
      <c r="L71" s="137"/>
      <c r="M71" s="137"/>
      <c r="N71" s="137"/>
      <c r="O71" s="139"/>
    </row>
    <row r="72" spans="1:15" x14ac:dyDescent="0.2">
      <c r="A72" s="68" t="s">
        <v>38</v>
      </c>
      <c r="B72" s="49"/>
      <c r="C72" s="42"/>
      <c r="D72" s="42"/>
      <c r="E72" s="42"/>
      <c r="F72" s="46"/>
      <c r="G72" s="70">
        <v>13</v>
      </c>
      <c r="H72" s="73" t="s">
        <v>23</v>
      </c>
      <c r="I72" s="71">
        <v>12</v>
      </c>
      <c r="J72" s="140"/>
      <c r="K72" s="137"/>
      <c r="L72" s="137"/>
      <c r="M72" s="137"/>
      <c r="N72" s="137"/>
      <c r="O72" s="139"/>
    </row>
    <row r="73" spans="1:15" x14ac:dyDescent="0.2">
      <c r="A73" s="68" t="s">
        <v>38</v>
      </c>
      <c r="B73" s="49"/>
      <c r="C73" s="42"/>
      <c r="D73" s="42"/>
      <c r="E73" s="42"/>
      <c r="F73" s="46"/>
      <c r="G73" s="70">
        <v>13</v>
      </c>
      <c r="H73" s="73" t="s">
        <v>23</v>
      </c>
      <c r="I73" s="71">
        <v>11</v>
      </c>
      <c r="J73" s="140"/>
      <c r="K73" s="137"/>
      <c r="L73" s="137"/>
      <c r="M73" s="137"/>
      <c r="N73" s="137"/>
      <c r="O73" s="139"/>
    </row>
    <row r="74" spans="1:15" x14ac:dyDescent="0.2">
      <c r="A74" s="68" t="s">
        <v>38</v>
      </c>
      <c r="B74" s="49"/>
      <c r="C74" s="42"/>
      <c r="D74" s="42"/>
      <c r="E74" s="42"/>
      <c r="F74" s="46"/>
      <c r="G74" s="70">
        <v>3</v>
      </c>
      <c r="H74" s="73" t="s">
        <v>23</v>
      </c>
      <c r="I74" s="71">
        <v>13</v>
      </c>
      <c r="J74" s="140"/>
      <c r="K74" s="137"/>
      <c r="L74" s="137"/>
      <c r="M74" s="137"/>
      <c r="N74" s="137"/>
      <c r="O74" s="139"/>
    </row>
    <row r="75" spans="1:15" x14ac:dyDescent="0.2">
      <c r="A75" s="68" t="s">
        <v>38</v>
      </c>
      <c r="B75" s="49"/>
      <c r="C75" s="42"/>
      <c r="D75" s="42"/>
      <c r="E75" s="42"/>
      <c r="F75" s="46"/>
      <c r="G75" s="70">
        <v>12</v>
      </c>
      <c r="H75" s="73" t="s">
        <v>23</v>
      </c>
      <c r="I75" s="71">
        <v>13</v>
      </c>
      <c r="J75" s="140"/>
      <c r="K75" s="137"/>
      <c r="L75" s="137"/>
      <c r="M75" s="137"/>
      <c r="N75" s="137"/>
      <c r="O75" s="139"/>
    </row>
    <row r="76" spans="1:15" x14ac:dyDescent="0.2">
      <c r="C76" s="67"/>
      <c r="D76" s="67"/>
      <c r="E76" s="67"/>
      <c r="F76" s="67" t="s">
        <v>22</v>
      </c>
      <c r="G76" s="70">
        <f>SUM(G65:G75)</f>
        <v>125</v>
      </c>
      <c r="H76" s="73" t="s">
        <v>23</v>
      </c>
      <c r="I76" s="71">
        <f>SUM(I65:I75)</f>
        <v>98</v>
      </c>
      <c r="J76" s="25"/>
    </row>
    <row r="77" spans="1:15" x14ac:dyDescent="0.2">
      <c r="C77" s="12"/>
      <c r="D77" s="12"/>
      <c r="E77" s="12"/>
      <c r="F77" s="12" t="s">
        <v>21</v>
      </c>
      <c r="G77" s="70">
        <f>IF(G65&gt;I65,1,0)+IF(G66&gt;I66,1,0)+IF(G67&gt;I67,1,0)+IF(G68&gt;I68,1,0)+IF(G69&gt;I69,1,0)+IF(G70&gt;I70,1,0)+IF(G71&gt;I71,1,0)+IF(G72&gt;I72,1,0)+IF(G73&gt;I73,1,0)+IF(G74&gt;I74,1,0)+IF(G75&gt;I75,1,0)</f>
        <v>7</v>
      </c>
      <c r="H77" s="73" t="s">
        <v>48</v>
      </c>
      <c r="I77" s="71">
        <f>IF(G65&lt;I65,1,0)+IF(G66&lt;I66,1,0)+IF(G67&lt;I67,1,0)+IF(G68&lt;I68,1,0)+IF(G69&lt;I69,1,0)+IF(G70&lt;I70,1,0)+IF(G71&lt;I71,1,0)+IF(G72&lt;I72,1,0)+IF(G73&lt;I73,1,0)+IF(G74&lt;I74,1,0)+IF(G75&lt;I75,1,0)</f>
        <v>4</v>
      </c>
    </row>
    <row r="78" spans="1:15" x14ac:dyDescent="0.2">
      <c r="C78" s="12"/>
      <c r="D78" s="12"/>
      <c r="E78" s="12"/>
      <c r="F78" s="85" t="s">
        <v>20</v>
      </c>
      <c r="G78" s="70">
        <f>IF(G77&gt;I77,1,0)</f>
        <v>1</v>
      </c>
      <c r="H78" s="73" t="s">
        <v>48</v>
      </c>
      <c r="I78" s="71">
        <f>IF(G77&lt;I77,1,0)</f>
        <v>0</v>
      </c>
    </row>
    <row r="80" spans="1:15" x14ac:dyDescent="0.2">
      <c r="A80" s="82" t="s">
        <v>69</v>
      </c>
      <c r="B80" s="26"/>
      <c r="C80" s="13"/>
      <c r="D80" s="13" t="s">
        <v>40</v>
      </c>
      <c r="E80" s="13"/>
      <c r="F80" s="14"/>
      <c r="G80" s="18"/>
      <c r="H80" s="16" t="s">
        <v>49</v>
      </c>
      <c r="I80" s="19"/>
      <c r="J80" s="37"/>
      <c r="K80" s="38"/>
      <c r="L80" s="39" t="s">
        <v>41</v>
      </c>
      <c r="M80" s="38"/>
      <c r="N80" s="38"/>
      <c r="O80" s="40"/>
    </row>
    <row r="81" spans="1:15" x14ac:dyDescent="0.2">
      <c r="A81" s="83" t="s">
        <v>17</v>
      </c>
      <c r="B81" s="50"/>
      <c r="C81" s="41"/>
      <c r="D81" s="41"/>
      <c r="E81" s="41"/>
      <c r="F81" s="44"/>
      <c r="G81" s="72">
        <v>13</v>
      </c>
      <c r="H81" s="73" t="s">
        <v>23</v>
      </c>
      <c r="I81" s="71">
        <v>6</v>
      </c>
      <c r="J81" s="49"/>
      <c r="K81" s="38"/>
      <c r="L81" s="38"/>
      <c r="M81" s="38"/>
      <c r="N81" s="38"/>
      <c r="O81" s="40"/>
    </row>
    <row r="82" spans="1:15" x14ac:dyDescent="0.2">
      <c r="A82" s="83" t="s">
        <v>16</v>
      </c>
      <c r="B82" s="50"/>
      <c r="C82" s="41"/>
      <c r="D82" s="41"/>
      <c r="E82" s="41"/>
      <c r="F82" s="44"/>
      <c r="G82" s="70">
        <v>11</v>
      </c>
      <c r="H82" s="73" t="s">
        <v>23</v>
      </c>
      <c r="I82" s="71">
        <v>13</v>
      </c>
      <c r="J82" s="49"/>
      <c r="K82" s="38"/>
      <c r="L82" s="38"/>
      <c r="M82" s="38"/>
      <c r="N82" s="38"/>
      <c r="O82" s="40"/>
    </row>
    <row r="83" spans="1:15" x14ac:dyDescent="0.2">
      <c r="A83" s="83" t="s">
        <v>18</v>
      </c>
      <c r="B83" s="50"/>
      <c r="C83" s="41"/>
      <c r="D83" s="41"/>
      <c r="E83" s="41"/>
      <c r="F83" s="44"/>
      <c r="G83" s="70">
        <v>10</v>
      </c>
      <c r="H83" s="73" t="s">
        <v>23</v>
      </c>
      <c r="I83" s="71">
        <v>13</v>
      </c>
      <c r="J83" s="49"/>
      <c r="K83" s="38"/>
      <c r="L83" s="38"/>
      <c r="M83" s="38"/>
      <c r="N83" s="38"/>
      <c r="O83" s="40"/>
    </row>
    <row r="84" spans="1:15" x14ac:dyDescent="0.2">
      <c r="A84" s="83" t="s">
        <v>19</v>
      </c>
      <c r="B84" s="50"/>
      <c r="C84" s="41"/>
      <c r="D84" s="41"/>
      <c r="E84" s="41"/>
      <c r="F84" s="44"/>
      <c r="G84" s="72">
        <v>13</v>
      </c>
      <c r="H84" s="73" t="s">
        <v>23</v>
      </c>
      <c r="I84" s="71">
        <v>2</v>
      </c>
      <c r="J84" s="49"/>
      <c r="K84" s="38"/>
      <c r="L84" s="38"/>
      <c r="M84" s="38"/>
      <c r="N84" s="38"/>
      <c r="O84" s="40"/>
    </row>
    <row r="85" spans="1:15" x14ac:dyDescent="0.2">
      <c r="A85" s="83" t="s">
        <v>19</v>
      </c>
      <c r="B85" s="50"/>
      <c r="C85" s="41"/>
      <c r="D85" s="41"/>
      <c r="E85" s="41"/>
      <c r="F85" s="44"/>
      <c r="G85" s="70">
        <v>9</v>
      </c>
      <c r="H85" s="73" t="s">
        <v>23</v>
      </c>
      <c r="I85" s="71">
        <v>13</v>
      </c>
      <c r="J85" s="49"/>
      <c r="K85" s="38"/>
      <c r="L85" s="38"/>
      <c r="M85" s="38"/>
      <c r="N85" s="38"/>
      <c r="O85" s="40"/>
    </row>
    <row r="86" spans="1:15" x14ac:dyDescent="0.2">
      <c r="A86" s="84" t="s">
        <v>39</v>
      </c>
      <c r="B86" s="50"/>
      <c r="C86" s="41"/>
      <c r="D86" s="41"/>
      <c r="E86" s="41"/>
      <c r="F86" s="44"/>
      <c r="G86" s="70">
        <v>13</v>
      </c>
      <c r="H86" s="73" t="s">
        <v>23</v>
      </c>
      <c r="I86" s="71">
        <v>2</v>
      </c>
      <c r="J86" s="49"/>
      <c r="K86" s="38"/>
      <c r="L86" s="38"/>
      <c r="M86" s="38"/>
      <c r="N86" s="38"/>
      <c r="O86" s="40"/>
    </row>
    <row r="87" spans="1:15" x14ac:dyDescent="0.2">
      <c r="A87" s="84" t="s">
        <v>38</v>
      </c>
      <c r="B87" s="50"/>
      <c r="C87" s="41"/>
      <c r="D87" s="41"/>
      <c r="E87" s="41"/>
      <c r="F87" s="44"/>
      <c r="G87" s="70">
        <v>13</v>
      </c>
      <c r="H87" s="73" t="s">
        <v>23</v>
      </c>
      <c r="I87" s="71">
        <v>9</v>
      </c>
      <c r="J87" s="49"/>
      <c r="K87" s="38"/>
      <c r="L87" s="38"/>
      <c r="M87" s="38"/>
      <c r="N87" s="38"/>
      <c r="O87" s="40"/>
    </row>
    <row r="88" spans="1:15" x14ac:dyDescent="0.2">
      <c r="A88" s="84" t="s">
        <v>38</v>
      </c>
      <c r="B88" s="50"/>
      <c r="C88" s="41"/>
      <c r="D88" s="41"/>
      <c r="E88" s="41"/>
      <c r="F88" s="44"/>
      <c r="G88" s="70">
        <v>13</v>
      </c>
      <c r="H88" s="73" t="s">
        <v>23</v>
      </c>
      <c r="I88" s="71">
        <v>12</v>
      </c>
      <c r="J88" s="49"/>
      <c r="K88" s="38"/>
      <c r="L88" s="38"/>
      <c r="M88" s="38"/>
      <c r="N88" s="38"/>
      <c r="O88" s="40"/>
    </row>
    <row r="89" spans="1:15" x14ac:dyDescent="0.2">
      <c r="A89" s="84" t="s">
        <v>38</v>
      </c>
      <c r="B89" s="50"/>
      <c r="C89" s="41"/>
      <c r="D89" s="41"/>
      <c r="E89" s="41"/>
      <c r="F89" s="44"/>
      <c r="G89" s="70">
        <v>1</v>
      </c>
      <c r="H89" s="73" t="s">
        <v>23</v>
      </c>
      <c r="I89" s="71">
        <v>13</v>
      </c>
      <c r="J89" s="49"/>
      <c r="K89" s="38"/>
      <c r="L89" s="38"/>
      <c r="M89" s="38"/>
      <c r="N89" s="38"/>
      <c r="O89" s="40"/>
    </row>
    <row r="90" spans="1:15" x14ac:dyDescent="0.2">
      <c r="A90" s="84" t="s">
        <v>38</v>
      </c>
      <c r="B90" s="50"/>
      <c r="C90" s="41"/>
      <c r="D90" s="41"/>
      <c r="E90" s="41"/>
      <c r="F90" s="44"/>
      <c r="G90" s="70">
        <v>3</v>
      </c>
      <c r="H90" s="73" t="s">
        <v>23</v>
      </c>
      <c r="I90" s="71">
        <v>13</v>
      </c>
      <c r="J90" s="49"/>
      <c r="K90" s="38"/>
      <c r="L90" s="38"/>
      <c r="M90" s="38"/>
      <c r="N90" s="38"/>
      <c r="O90" s="40"/>
    </row>
    <row r="91" spans="1:15" x14ac:dyDescent="0.2">
      <c r="A91" s="84" t="s">
        <v>38</v>
      </c>
      <c r="B91" s="50"/>
      <c r="C91" s="41"/>
      <c r="D91" s="41"/>
      <c r="E91" s="41"/>
      <c r="F91" s="44"/>
      <c r="G91" s="70">
        <v>12</v>
      </c>
      <c r="H91" s="73" t="s">
        <v>23</v>
      </c>
      <c r="I91" s="71">
        <v>13</v>
      </c>
      <c r="J91" s="49"/>
      <c r="K91" s="38"/>
      <c r="L91" s="38"/>
      <c r="M91" s="38"/>
      <c r="N91" s="38"/>
      <c r="O91" s="40"/>
    </row>
    <row r="92" spans="1:15" x14ac:dyDescent="0.2">
      <c r="C92" s="67"/>
      <c r="D92" s="67"/>
      <c r="E92" s="67"/>
      <c r="F92" s="67" t="s">
        <v>22</v>
      </c>
      <c r="G92" s="70">
        <f>SUM(G81:G91)</f>
        <v>111</v>
      </c>
      <c r="H92" s="73" t="s">
        <v>23</v>
      </c>
      <c r="I92" s="71">
        <f>SUM(I81:I91)</f>
        <v>109</v>
      </c>
      <c r="J92" s="25"/>
    </row>
    <row r="93" spans="1:15" x14ac:dyDescent="0.2">
      <c r="C93" s="12"/>
      <c r="D93" s="12"/>
      <c r="E93" s="12"/>
      <c r="F93" s="12" t="s">
        <v>21</v>
      </c>
      <c r="G93" s="70">
        <f>IF(G81&gt;I81,1,0)+IF(G82&gt;I82,1,0)+IF(G83&gt;I83,1,0)+IF(G84&gt;I84,1,0)+IF(G85&gt;I85,1,0)+IF(G86&gt;I86,1,0)+IF(G87&gt;I87,1,0)+IF(G88&gt;I88,1,0)+IF(G89&gt;I89,1,0)+IF(G90&gt;I90,1,0)+IF(G91&gt;I91,1,0)</f>
        <v>5</v>
      </c>
      <c r="H93" s="73" t="s">
        <v>48</v>
      </c>
      <c r="I93" s="71">
        <f>IF(G81&lt;I81,1,0)+IF(G82&lt;I82,1,0)+IF(G83&lt;I83,1,0)+IF(G84&lt;I84,1,0)+IF(G85&lt;I85,1,0)+IF(G86&lt;I86,1,0)+IF(G87&lt;I87,1,0)+IF(G88&lt;I88,1,0)+IF(G89&lt;I89,1,0)+IF(G90&lt;I90,1,0)+IF(G91&lt;I91,1,0)</f>
        <v>6</v>
      </c>
    </row>
    <row r="94" spans="1:15" x14ac:dyDescent="0.2">
      <c r="C94" s="12"/>
      <c r="D94" s="12"/>
      <c r="E94" s="12"/>
      <c r="F94" s="85" t="s">
        <v>20</v>
      </c>
      <c r="G94" s="70">
        <f>IF(G93&gt;I93,1,0)</f>
        <v>0</v>
      </c>
      <c r="H94" s="73" t="s">
        <v>48</v>
      </c>
      <c r="I94" s="71">
        <f>IF(G93&lt;I93,1,0)</f>
        <v>1</v>
      </c>
    </row>
    <row r="96" spans="1:15" x14ac:dyDescent="0.2">
      <c r="A96" s="48" t="s">
        <v>70</v>
      </c>
      <c r="B96" s="52"/>
      <c r="C96" s="53"/>
      <c r="D96" s="53" t="s">
        <v>42</v>
      </c>
      <c r="E96" s="53"/>
      <c r="F96" s="54"/>
      <c r="G96" s="18"/>
      <c r="H96" s="16" t="s">
        <v>49</v>
      </c>
      <c r="I96" s="19"/>
      <c r="J96" s="136"/>
      <c r="K96" s="137"/>
      <c r="L96" s="138" t="s">
        <v>43</v>
      </c>
      <c r="M96" s="137"/>
      <c r="N96" s="137"/>
      <c r="O96" s="139"/>
    </row>
    <row r="97" spans="1:15" x14ac:dyDescent="0.2">
      <c r="A97" s="17" t="s">
        <v>17</v>
      </c>
      <c r="B97" s="55"/>
      <c r="C97" s="56"/>
      <c r="D97" s="56"/>
      <c r="E97" s="56"/>
      <c r="F97" s="57"/>
      <c r="G97" s="72">
        <v>13</v>
      </c>
      <c r="H97" s="73" t="s">
        <v>23</v>
      </c>
      <c r="I97" s="71">
        <v>6</v>
      </c>
      <c r="J97" s="140"/>
      <c r="K97" s="137"/>
      <c r="L97" s="137"/>
      <c r="M97" s="137"/>
      <c r="N97" s="137"/>
      <c r="O97" s="139"/>
    </row>
    <row r="98" spans="1:15" x14ac:dyDescent="0.2">
      <c r="A98" s="17" t="s">
        <v>16</v>
      </c>
      <c r="B98" s="55"/>
      <c r="C98" s="56"/>
      <c r="D98" s="56"/>
      <c r="E98" s="56"/>
      <c r="F98" s="57"/>
      <c r="G98" s="70">
        <v>13</v>
      </c>
      <c r="H98" s="73" t="s">
        <v>23</v>
      </c>
      <c r="I98" s="71">
        <v>5</v>
      </c>
      <c r="J98" s="140"/>
      <c r="K98" s="137"/>
      <c r="L98" s="137"/>
      <c r="M98" s="137"/>
      <c r="N98" s="137"/>
      <c r="O98" s="139"/>
    </row>
    <row r="99" spans="1:15" x14ac:dyDescent="0.2">
      <c r="A99" s="17" t="s">
        <v>18</v>
      </c>
      <c r="B99" s="55"/>
      <c r="C99" s="56"/>
      <c r="D99" s="56"/>
      <c r="E99" s="56"/>
      <c r="F99" s="57"/>
      <c r="G99" s="70">
        <v>10</v>
      </c>
      <c r="H99" s="73" t="s">
        <v>23</v>
      </c>
      <c r="I99" s="71">
        <v>13</v>
      </c>
      <c r="J99" s="140"/>
      <c r="K99" s="137"/>
      <c r="L99" s="137"/>
      <c r="M99" s="137"/>
      <c r="N99" s="137"/>
      <c r="O99" s="139"/>
    </row>
    <row r="100" spans="1:15" x14ac:dyDescent="0.2">
      <c r="A100" s="17" t="s">
        <v>19</v>
      </c>
      <c r="B100" s="55"/>
      <c r="C100" s="56"/>
      <c r="D100" s="56"/>
      <c r="E100" s="56"/>
      <c r="F100" s="57"/>
      <c r="G100" s="72">
        <v>13</v>
      </c>
      <c r="H100" s="73" t="s">
        <v>23</v>
      </c>
      <c r="I100" s="71">
        <v>1</v>
      </c>
      <c r="J100" s="140"/>
      <c r="K100" s="137"/>
      <c r="L100" s="137"/>
      <c r="M100" s="137"/>
      <c r="N100" s="137"/>
      <c r="O100" s="139"/>
    </row>
    <row r="101" spans="1:15" x14ac:dyDescent="0.2">
      <c r="A101" s="17" t="s">
        <v>19</v>
      </c>
      <c r="B101" s="55"/>
      <c r="C101" s="56"/>
      <c r="D101" s="56"/>
      <c r="E101" s="56"/>
      <c r="F101" s="57"/>
      <c r="G101" s="70">
        <v>9</v>
      </c>
      <c r="H101" s="73" t="s">
        <v>23</v>
      </c>
      <c r="I101" s="71">
        <v>13</v>
      </c>
      <c r="J101" s="140"/>
      <c r="K101" s="137"/>
      <c r="L101" s="137"/>
      <c r="M101" s="137"/>
      <c r="N101" s="137"/>
      <c r="O101" s="139"/>
    </row>
    <row r="102" spans="1:15" x14ac:dyDescent="0.2">
      <c r="A102" s="68" t="s">
        <v>39</v>
      </c>
      <c r="B102" s="55"/>
      <c r="C102" s="56"/>
      <c r="D102" s="56"/>
      <c r="E102" s="56"/>
      <c r="F102" s="57"/>
      <c r="G102" s="70">
        <v>13</v>
      </c>
      <c r="H102" s="73" t="s">
        <v>23</v>
      </c>
      <c r="I102" s="71">
        <v>2</v>
      </c>
      <c r="J102" s="140"/>
      <c r="K102" s="137"/>
      <c r="L102" s="137"/>
      <c r="M102" s="137"/>
      <c r="N102" s="137"/>
      <c r="O102" s="139"/>
    </row>
    <row r="103" spans="1:15" x14ac:dyDescent="0.2">
      <c r="A103" s="68" t="s">
        <v>38</v>
      </c>
      <c r="B103" s="55"/>
      <c r="C103" s="56"/>
      <c r="D103" s="56"/>
      <c r="E103" s="56"/>
      <c r="F103" s="57"/>
      <c r="G103" s="70">
        <v>13</v>
      </c>
      <c r="H103" s="73" t="s">
        <v>23</v>
      </c>
      <c r="I103" s="71">
        <v>9</v>
      </c>
      <c r="J103" s="140"/>
      <c r="K103" s="137"/>
      <c r="L103" s="137"/>
      <c r="M103" s="137"/>
      <c r="N103" s="137"/>
      <c r="O103" s="139"/>
    </row>
    <row r="104" spans="1:15" x14ac:dyDescent="0.2">
      <c r="A104" s="68" t="s">
        <v>38</v>
      </c>
      <c r="B104" s="55"/>
      <c r="C104" s="56"/>
      <c r="D104" s="56"/>
      <c r="E104" s="56"/>
      <c r="F104" s="57"/>
      <c r="G104" s="70">
        <v>13</v>
      </c>
      <c r="H104" s="73" t="s">
        <v>23</v>
      </c>
      <c r="I104" s="71">
        <v>12</v>
      </c>
      <c r="J104" s="140"/>
      <c r="K104" s="137"/>
      <c r="L104" s="137"/>
      <c r="M104" s="137"/>
      <c r="N104" s="137"/>
      <c r="O104" s="139"/>
    </row>
    <row r="105" spans="1:15" x14ac:dyDescent="0.2">
      <c r="A105" s="68" t="s">
        <v>38</v>
      </c>
      <c r="B105" s="55"/>
      <c r="C105" s="56"/>
      <c r="D105" s="56"/>
      <c r="E105" s="56"/>
      <c r="F105" s="57"/>
      <c r="G105" s="70">
        <v>13</v>
      </c>
      <c r="H105" s="73" t="s">
        <v>23</v>
      </c>
      <c r="I105" s="71">
        <v>11</v>
      </c>
      <c r="J105" s="140"/>
      <c r="K105" s="137"/>
      <c r="L105" s="137"/>
      <c r="M105" s="137"/>
      <c r="N105" s="137"/>
      <c r="O105" s="139"/>
    </row>
    <row r="106" spans="1:15" x14ac:dyDescent="0.2">
      <c r="A106" s="68" t="s">
        <v>38</v>
      </c>
      <c r="B106" s="55"/>
      <c r="C106" s="56"/>
      <c r="D106" s="56"/>
      <c r="E106" s="56"/>
      <c r="F106" s="57"/>
      <c r="G106" s="70">
        <v>3</v>
      </c>
      <c r="H106" s="73" t="s">
        <v>23</v>
      </c>
      <c r="I106" s="71">
        <v>13</v>
      </c>
      <c r="J106" s="140"/>
      <c r="K106" s="137"/>
      <c r="L106" s="137"/>
      <c r="M106" s="137"/>
      <c r="N106" s="137"/>
      <c r="O106" s="139"/>
    </row>
    <row r="107" spans="1:15" x14ac:dyDescent="0.2">
      <c r="A107" s="68" t="s">
        <v>38</v>
      </c>
      <c r="B107" s="55"/>
      <c r="C107" s="56"/>
      <c r="D107" s="56"/>
      <c r="E107" s="56"/>
      <c r="F107" s="57"/>
      <c r="G107" s="70">
        <v>12</v>
      </c>
      <c r="H107" s="73" t="s">
        <v>23</v>
      </c>
      <c r="I107" s="71">
        <v>13</v>
      </c>
      <c r="J107" s="140"/>
      <c r="K107" s="137"/>
      <c r="L107" s="137"/>
      <c r="M107" s="137"/>
      <c r="N107" s="137"/>
      <c r="O107" s="139"/>
    </row>
    <row r="108" spans="1:15" x14ac:dyDescent="0.2">
      <c r="C108" s="67"/>
      <c r="D108" s="67"/>
      <c r="E108" s="67"/>
      <c r="F108" s="67" t="s">
        <v>22</v>
      </c>
      <c r="G108" s="70">
        <f>SUM(G97:G107)</f>
        <v>125</v>
      </c>
      <c r="H108" s="73" t="s">
        <v>23</v>
      </c>
      <c r="I108" s="71">
        <f>SUM(I97:I107)</f>
        <v>98</v>
      </c>
      <c r="J108" s="25"/>
    </row>
    <row r="109" spans="1:15" x14ac:dyDescent="0.2">
      <c r="C109" s="12"/>
      <c r="D109" s="12"/>
      <c r="E109" s="12"/>
      <c r="F109" s="12" t="s">
        <v>21</v>
      </c>
      <c r="G109" s="70">
        <f>IF(G97&gt;I97,1,0)+IF(G98&gt;I98,1,0)+IF(G99&gt;I99,1,0)+IF(G100&gt;I100,1,0)+IF(G101&gt;I101,1,0)+IF(G102&gt;I102,1,0)+IF(G103&gt;I103,1,0)+IF(G104&gt;I104,1,0)+IF(G105&gt;I105,1,0)+IF(G106&gt;I106,1,0)+IF(G107&gt;I107,1,0)</f>
        <v>7</v>
      </c>
      <c r="H109" s="73" t="s">
        <v>48</v>
      </c>
      <c r="I109" s="71">
        <f>IF(G97&lt;I97,1,0)+IF(G98&lt;I98,1,0)+IF(G99&lt;I99,1,0)+IF(G100&lt;I100,1,0)+IF(G101&lt;I101,1,0)+IF(G102&lt;I102,1,0)+IF(G103&lt;I103,1,0)+IF(G104&lt;I104,1,0)+IF(G105&lt;I105,1,0)+IF(G106&lt;I106,1,0)+IF(G107&lt;I107,1,0)</f>
        <v>4</v>
      </c>
    </row>
    <row r="110" spans="1:15" x14ac:dyDescent="0.2">
      <c r="C110" s="12"/>
      <c r="D110" s="12"/>
      <c r="E110" s="12"/>
      <c r="F110" s="85" t="s">
        <v>20</v>
      </c>
      <c r="G110" s="70">
        <f>IF(G109&gt;I109,1,0)</f>
        <v>1</v>
      </c>
      <c r="H110" s="73" t="s">
        <v>48</v>
      </c>
      <c r="I110" s="71">
        <f>IF(G109&lt;I109,1,0)</f>
        <v>0</v>
      </c>
    </row>
  </sheetData>
  <mergeCells count="9">
    <mergeCell ref="B7:F7"/>
    <mergeCell ref="B8:F8"/>
    <mergeCell ref="B9:F9"/>
    <mergeCell ref="B10:F10"/>
    <mergeCell ref="G6:I6"/>
    <mergeCell ref="G7:I7"/>
    <mergeCell ref="G8:I8"/>
    <mergeCell ref="G9:I9"/>
    <mergeCell ref="G10:I10"/>
  </mergeCells>
  <conditionalFormatting sqref="G17:G27">
    <cfRule type="expression" dxfId="119" priority="36">
      <formula>G17&gt;I17</formula>
    </cfRule>
  </conditionalFormatting>
  <conditionalFormatting sqref="I17:I27">
    <cfRule type="expression" dxfId="118" priority="35">
      <formula>G17&lt;I17</formula>
    </cfRule>
  </conditionalFormatting>
  <conditionalFormatting sqref="G29">
    <cfRule type="expression" dxfId="117" priority="34">
      <formula>G29&gt;I29</formula>
    </cfRule>
  </conditionalFormatting>
  <conditionalFormatting sqref="I29">
    <cfRule type="expression" dxfId="116" priority="33">
      <formula>G29&lt;I29</formula>
    </cfRule>
  </conditionalFormatting>
  <conditionalFormatting sqref="I30">
    <cfRule type="expression" dxfId="115" priority="31">
      <formula>G30&lt;I30</formula>
    </cfRule>
  </conditionalFormatting>
  <conditionalFormatting sqref="G30">
    <cfRule type="expression" dxfId="114" priority="32">
      <formula>G30&gt;I30</formula>
    </cfRule>
  </conditionalFormatting>
  <conditionalFormatting sqref="G33:G43">
    <cfRule type="expression" dxfId="113" priority="30">
      <formula>G33&gt;I33</formula>
    </cfRule>
  </conditionalFormatting>
  <conditionalFormatting sqref="I33:I43">
    <cfRule type="expression" dxfId="112" priority="29">
      <formula>G33&lt;I33</formula>
    </cfRule>
  </conditionalFormatting>
  <conditionalFormatting sqref="G45">
    <cfRule type="expression" dxfId="111" priority="28">
      <formula>G45&gt;I45</formula>
    </cfRule>
  </conditionalFormatting>
  <conditionalFormatting sqref="I45">
    <cfRule type="expression" dxfId="110" priority="27">
      <formula>G45&lt;I45</formula>
    </cfRule>
  </conditionalFormatting>
  <conditionalFormatting sqref="I46">
    <cfRule type="expression" dxfId="109" priority="25">
      <formula>G46&lt;I46</formula>
    </cfRule>
  </conditionalFormatting>
  <conditionalFormatting sqref="G46">
    <cfRule type="expression" dxfId="108" priority="26">
      <formula>G46&gt;I46</formula>
    </cfRule>
  </conditionalFormatting>
  <conditionalFormatting sqref="G49:G59">
    <cfRule type="expression" dxfId="107" priority="24">
      <formula>G49&gt;I49</formula>
    </cfRule>
  </conditionalFormatting>
  <conditionalFormatting sqref="I49:I59">
    <cfRule type="expression" dxfId="106" priority="23">
      <formula>G49&lt;I49</formula>
    </cfRule>
  </conditionalFormatting>
  <conditionalFormatting sqref="G61">
    <cfRule type="expression" dxfId="105" priority="22">
      <formula>G61&gt;I61</formula>
    </cfRule>
  </conditionalFormatting>
  <conditionalFormatting sqref="I61">
    <cfRule type="expression" dxfId="104" priority="21">
      <formula>G61&lt;I61</formula>
    </cfRule>
  </conditionalFormatting>
  <conditionalFormatting sqref="I62">
    <cfRule type="expression" dxfId="103" priority="19">
      <formula>G62&lt;I62</formula>
    </cfRule>
  </conditionalFormatting>
  <conditionalFormatting sqref="G62">
    <cfRule type="expression" dxfId="102" priority="20">
      <formula>G62&gt;I62</formula>
    </cfRule>
  </conditionalFormatting>
  <conditionalFormatting sqref="G65:G75">
    <cfRule type="expression" dxfId="101" priority="18">
      <formula>G65&gt;I65</formula>
    </cfRule>
  </conditionalFormatting>
  <conditionalFormatting sqref="I65:I75">
    <cfRule type="expression" dxfId="100" priority="17">
      <formula>G65&lt;I65</formula>
    </cfRule>
  </conditionalFormatting>
  <conditionalFormatting sqref="G77">
    <cfRule type="expression" dxfId="99" priority="16">
      <formula>G77&gt;I77</formula>
    </cfRule>
  </conditionalFormatting>
  <conditionalFormatting sqref="I77">
    <cfRule type="expression" dxfId="98" priority="15">
      <formula>G77&lt;I77</formula>
    </cfRule>
  </conditionalFormatting>
  <conditionalFormatting sqref="I78">
    <cfRule type="expression" dxfId="97" priority="13">
      <formula>G78&lt;I78</formula>
    </cfRule>
  </conditionalFormatting>
  <conditionalFormatting sqref="G78">
    <cfRule type="expression" dxfId="96" priority="14">
      <formula>G78&gt;I78</formula>
    </cfRule>
  </conditionalFormatting>
  <conditionalFormatting sqref="G81:G91">
    <cfRule type="expression" dxfId="95" priority="12">
      <formula>G81&gt;I81</formula>
    </cfRule>
  </conditionalFormatting>
  <conditionalFormatting sqref="I81:I91">
    <cfRule type="expression" dxfId="94" priority="11">
      <formula>G81&lt;I81</formula>
    </cfRule>
  </conditionalFormatting>
  <conditionalFormatting sqref="G93">
    <cfRule type="expression" dxfId="93" priority="10">
      <formula>G93&gt;I93</formula>
    </cfRule>
  </conditionalFormatting>
  <conditionalFormatting sqref="I93">
    <cfRule type="expression" dxfId="92" priority="9">
      <formula>G93&lt;I93</formula>
    </cfRule>
  </conditionalFormatting>
  <conditionalFormatting sqref="I94">
    <cfRule type="expression" dxfId="91" priority="7">
      <formula>G94&lt;I94</formula>
    </cfRule>
  </conditionalFormatting>
  <conditionalFormatting sqref="G94">
    <cfRule type="expression" dxfId="90" priority="8">
      <formula>G94&gt;I94</formula>
    </cfRule>
  </conditionalFormatting>
  <conditionalFormatting sqref="G97:G107">
    <cfRule type="expression" dxfId="89" priority="6">
      <formula>G97&gt;I97</formula>
    </cfRule>
  </conditionalFormatting>
  <conditionalFormatting sqref="I97:I107">
    <cfRule type="expression" dxfId="88" priority="5">
      <formula>G97&lt;I97</formula>
    </cfRule>
  </conditionalFormatting>
  <conditionalFormatting sqref="G109">
    <cfRule type="expression" dxfId="87" priority="4">
      <formula>G109&gt;I109</formula>
    </cfRule>
  </conditionalFormatting>
  <conditionalFormatting sqref="I109">
    <cfRule type="expression" dxfId="86" priority="3">
      <formula>G109&lt;I109</formula>
    </cfRule>
  </conditionalFormatting>
  <conditionalFormatting sqref="I110">
    <cfRule type="expression" dxfId="85" priority="1">
      <formula>G110&lt;I110</formula>
    </cfRule>
  </conditionalFormatting>
  <conditionalFormatting sqref="G110">
    <cfRule type="expression" dxfId="84" priority="2">
      <formula>G110&gt;I110</formula>
    </cfRule>
  </conditionalFormatting>
  <pageMargins left="0.39370078740157483" right="0.39370078740157483" top="0.47244094488188981" bottom="0.31496062992125984" header="0.31496062992125984" footer="0"/>
  <pageSetup paperSize="9" fitToHeight="0" orientation="landscape" r:id="rId1"/>
  <headerFooter>
    <oddHeader>&amp;RPage &amp;P of &amp;N</oddHeader>
  </headerFooter>
  <rowBreaks count="3" manualBreakCount="3">
    <brk id="14" max="14" man="1"/>
    <brk id="46" max="14" man="1"/>
    <brk id="7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GridLines="0" zoomScaleNormal="100" workbookViewId="0">
      <pane ySplit="2" topLeftCell="A3" activePane="bottomLeft" state="frozen"/>
      <selection activeCell="J1" sqref="J1"/>
      <selection pane="bottomLeft" activeCell="M1" sqref="M1"/>
    </sheetView>
  </sheetViews>
  <sheetFormatPr defaultRowHeight="12.75" x14ac:dyDescent="0.2"/>
  <cols>
    <col min="1" max="1" width="11" style="11" customWidth="1"/>
    <col min="2" max="6" width="9.140625" style="11" customWidth="1"/>
    <col min="7" max="7" width="4" style="11" customWidth="1"/>
    <col min="8" max="8" width="1.5703125" style="11" customWidth="1"/>
    <col min="9" max="9" width="4" style="11" customWidth="1"/>
    <col min="10" max="10" width="9.140625" style="11" customWidth="1"/>
    <col min="11" max="11" width="9.140625" style="11"/>
    <col min="12" max="12" width="9.140625" style="11" customWidth="1"/>
    <col min="13" max="13" width="9.140625" style="11"/>
    <col min="14" max="14" width="5.85546875" style="11" customWidth="1"/>
    <col min="15" max="15" width="3.7109375" style="11" customWidth="1"/>
    <col min="16" max="16384" width="9.140625" style="11"/>
  </cols>
  <sheetData>
    <row r="1" spans="1:15" x14ac:dyDescent="0.2">
      <c r="A1" s="1" t="s">
        <v>58</v>
      </c>
    </row>
    <row r="2" spans="1:15" x14ac:dyDescent="0.2">
      <c r="A2" s="11" t="s">
        <v>54</v>
      </c>
    </row>
    <row r="3" spans="1:15" x14ac:dyDescent="0.2">
      <c r="A3" s="11" t="s">
        <v>55</v>
      </c>
    </row>
    <row r="4" spans="1:15" x14ac:dyDescent="0.2">
      <c r="A4" s="11" t="s">
        <v>37</v>
      </c>
    </row>
    <row r="5" spans="1:15" x14ac:dyDescent="0.2">
      <c r="A5" s="8"/>
    </row>
    <row r="6" spans="1:15" ht="24.95" customHeight="1" x14ac:dyDescent="0.2">
      <c r="A6" s="109" t="s">
        <v>32</v>
      </c>
      <c r="B6" s="110"/>
      <c r="C6" s="111"/>
      <c r="D6" s="112"/>
      <c r="E6" s="112"/>
      <c r="F6" s="113"/>
      <c r="G6" s="114">
        <v>1</v>
      </c>
      <c r="H6" s="115"/>
      <c r="I6" s="116"/>
      <c r="J6" s="117">
        <v>2</v>
      </c>
      <c r="K6" s="117">
        <v>3</v>
      </c>
      <c r="L6" s="117">
        <v>4</v>
      </c>
      <c r="M6" s="117" t="s">
        <v>9</v>
      </c>
      <c r="N6" s="117" t="s">
        <v>0</v>
      </c>
      <c r="O6" s="74"/>
    </row>
    <row r="7" spans="1:15" ht="51" customHeight="1" x14ac:dyDescent="0.2">
      <c r="A7" s="117">
        <v>1</v>
      </c>
      <c r="B7" s="124" t="s">
        <v>63</v>
      </c>
      <c r="C7" s="125"/>
      <c r="D7" s="125"/>
      <c r="E7" s="125"/>
      <c r="F7" s="126"/>
      <c r="G7" s="103"/>
      <c r="H7" s="104"/>
      <c r="I7" s="108"/>
      <c r="J7" s="75"/>
      <c r="K7" s="76"/>
      <c r="L7" s="76"/>
      <c r="M7" s="77" t="s">
        <v>10</v>
      </c>
      <c r="N7" s="75" t="s">
        <v>6</v>
      </c>
      <c r="O7" s="36" t="s">
        <v>11</v>
      </c>
    </row>
    <row r="8" spans="1:15" ht="51" customHeight="1" x14ac:dyDescent="0.2">
      <c r="A8" s="117">
        <v>2</v>
      </c>
      <c r="B8" s="121" t="s">
        <v>66</v>
      </c>
      <c r="C8" s="122"/>
      <c r="D8" s="122"/>
      <c r="E8" s="122"/>
      <c r="F8" s="123"/>
      <c r="G8" s="105">
        <v>3</v>
      </c>
      <c r="H8" s="106"/>
      <c r="I8" s="107"/>
      <c r="J8" s="78"/>
      <c r="K8" s="76"/>
      <c r="L8" s="76"/>
      <c r="M8" s="77" t="s">
        <v>10</v>
      </c>
      <c r="N8" s="75" t="s">
        <v>4</v>
      </c>
      <c r="O8" s="6">
        <v>0</v>
      </c>
    </row>
    <row r="9" spans="1:15" ht="63.75" customHeight="1" x14ac:dyDescent="0.2">
      <c r="A9" s="117">
        <v>3</v>
      </c>
      <c r="B9" s="118" t="s">
        <v>65</v>
      </c>
      <c r="C9" s="119"/>
      <c r="D9" s="119"/>
      <c r="E9" s="119"/>
      <c r="F9" s="120"/>
      <c r="G9" s="105">
        <v>4</v>
      </c>
      <c r="H9" s="106"/>
      <c r="I9" s="107"/>
      <c r="J9" s="75"/>
      <c r="K9" s="79"/>
      <c r="L9" s="76"/>
      <c r="M9" s="77" t="s">
        <v>10</v>
      </c>
      <c r="N9" s="80" t="s">
        <v>50</v>
      </c>
      <c r="O9" s="36" t="s">
        <v>30</v>
      </c>
    </row>
    <row r="10" spans="1:15" ht="51" customHeight="1" x14ac:dyDescent="0.2">
      <c r="A10" s="117">
        <v>4</v>
      </c>
      <c r="B10" s="100" t="s">
        <v>64</v>
      </c>
      <c r="C10" s="101"/>
      <c r="D10" s="101"/>
      <c r="E10" s="101"/>
      <c r="F10" s="102"/>
      <c r="G10" s="105">
        <v>5</v>
      </c>
      <c r="H10" s="106"/>
      <c r="I10" s="107"/>
      <c r="J10" s="75"/>
      <c r="K10" s="81"/>
      <c r="L10" s="79"/>
      <c r="M10" s="77"/>
      <c r="N10" s="80" t="s">
        <v>51</v>
      </c>
      <c r="O10" s="23"/>
    </row>
    <row r="11" spans="1:15" x14ac:dyDescent="0.2">
      <c r="A11" s="20"/>
      <c r="B11" s="61"/>
      <c r="C11" s="62"/>
      <c r="D11" s="63"/>
      <c r="E11" s="64"/>
      <c r="F11" s="63"/>
      <c r="G11" s="24"/>
      <c r="H11" s="24"/>
      <c r="I11" s="24"/>
      <c r="J11" s="23"/>
      <c r="K11" s="36"/>
    </row>
    <row r="12" spans="1:15" s="34" customFormat="1" x14ac:dyDescent="0.2">
      <c r="A12" s="29"/>
      <c r="B12" s="65" t="s">
        <v>13</v>
      </c>
      <c r="C12" s="66" t="s">
        <v>25</v>
      </c>
      <c r="D12" s="66" t="s">
        <v>26</v>
      </c>
      <c r="E12" s="32"/>
      <c r="F12" s="31"/>
      <c r="G12" s="33"/>
      <c r="H12" s="33"/>
      <c r="I12" s="33"/>
      <c r="J12" s="32"/>
    </row>
    <row r="13" spans="1:15" s="34" customFormat="1" x14ac:dyDescent="0.2">
      <c r="A13" s="29"/>
      <c r="B13" s="65" t="s">
        <v>14</v>
      </c>
      <c r="C13" s="66" t="s">
        <v>24</v>
      </c>
      <c r="D13" s="66" t="s">
        <v>27</v>
      </c>
      <c r="E13" s="32"/>
      <c r="F13" s="31"/>
      <c r="G13" s="33"/>
      <c r="H13" s="33"/>
      <c r="I13" s="33"/>
      <c r="J13" s="32"/>
    </row>
    <row r="14" spans="1:15" s="34" customFormat="1" x14ac:dyDescent="0.2">
      <c r="A14" s="29"/>
      <c r="B14" s="65" t="s">
        <v>15</v>
      </c>
      <c r="C14" s="66" t="s">
        <v>28</v>
      </c>
      <c r="D14" s="66" t="s">
        <v>29</v>
      </c>
      <c r="E14" s="32"/>
      <c r="F14" s="31"/>
      <c r="G14" s="33"/>
      <c r="H14" s="33"/>
      <c r="I14" s="33"/>
      <c r="J14" s="32"/>
    </row>
    <row r="15" spans="1:15" s="34" customFormat="1" x14ac:dyDescent="0.2">
      <c r="A15" s="29"/>
      <c r="B15" s="30"/>
      <c r="C15" s="30"/>
      <c r="D15" s="30"/>
      <c r="E15" s="30"/>
      <c r="F15" s="30"/>
      <c r="G15" s="31"/>
      <c r="H15" s="31"/>
      <c r="I15" s="31"/>
      <c r="J15" s="32"/>
      <c r="K15" s="31"/>
      <c r="L15" s="33"/>
      <c r="M15" s="32"/>
      <c r="N15" s="32"/>
    </row>
    <row r="16" spans="1:15" x14ac:dyDescent="0.2">
      <c r="A16" s="82" t="s">
        <v>52</v>
      </c>
      <c r="B16" s="141"/>
      <c r="C16" s="142"/>
      <c r="D16" s="142" t="s">
        <v>44</v>
      </c>
      <c r="E16" s="142"/>
      <c r="F16" s="143"/>
      <c r="G16" s="18"/>
      <c r="H16" s="16" t="s">
        <v>49</v>
      </c>
      <c r="I16" s="19"/>
      <c r="J16" s="86"/>
      <c r="K16" s="87"/>
      <c r="L16" s="88" t="s">
        <v>47</v>
      </c>
      <c r="M16" s="87"/>
      <c r="N16" s="87"/>
      <c r="O16" s="89"/>
    </row>
    <row r="17" spans="1:15" x14ac:dyDescent="0.2">
      <c r="A17" s="83" t="s">
        <v>17</v>
      </c>
      <c r="B17" s="144"/>
      <c r="C17" s="145"/>
      <c r="D17" s="145"/>
      <c r="E17" s="145"/>
      <c r="F17" s="146"/>
      <c r="G17" s="72">
        <v>13</v>
      </c>
      <c r="H17" s="73" t="s">
        <v>23</v>
      </c>
      <c r="I17" s="71">
        <v>6</v>
      </c>
      <c r="J17" s="90"/>
      <c r="K17" s="87"/>
      <c r="L17" s="87"/>
      <c r="M17" s="87"/>
      <c r="N17" s="87"/>
      <c r="O17" s="89"/>
    </row>
    <row r="18" spans="1:15" x14ac:dyDescent="0.2">
      <c r="A18" s="83" t="s">
        <v>16</v>
      </c>
      <c r="B18" s="144"/>
      <c r="C18" s="145"/>
      <c r="D18" s="145"/>
      <c r="E18" s="145"/>
      <c r="F18" s="146"/>
      <c r="G18" s="70">
        <v>11</v>
      </c>
      <c r="H18" s="73" t="s">
        <v>23</v>
      </c>
      <c r="I18" s="71">
        <v>13</v>
      </c>
      <c r="J18" s="90"/>
      <c r="K18" s="87"/>
      <c r="L18" s="87"/>
      <c r="M18" s="87"/>
      <c r="N18" s="87"/>
      <c r="O18" s="89"/>
    </row>
    <row r="19" spans="1:15" x14ac:dyDescent="0.2">
      <c r="A19" s="83" t="s">
        <v>18</v>
      </c>
      <c r="B19" s="144"/>
      <c r="C19" s="145"/>
      <c r="D19" s="145"/>
      <c r="E19" s="145"/>
      <c r="F19" s="146"/>
      <c r="G19" s="70">
        <v>10</v>
      </c>
      <c r="H19" s="73" t="s">
        <v>23</v>
      </c>
      <c r="I19" s="71">
        <v>13</v>
      </c>
      <c r="J19" s="90"/>
      <c r="K19" s="87"/>
      <c r="L19" s="87"/>
      <c r="M19" s="87"/>
      <c r="N19" s="87"/>
      <c r="O19" s="89"/>
    </row>
    <row r="20" spans="1:15" x14ac:dyDescent="0.2">
      <c r="A20" s="83" t="s">
        <v>19</v>
      </c>
      <c r="B20" s="144"/>
      <c r="C20" s="145"/>
      <c r="D20" s="145"/>
      <c r="E20" s="145"/>
      <c r="F20" s="146"/>
      <c r="G20" s="72">
        <v>13</v>
      </c>
      <c r="H20" s="73" t="s">
        <v>23</v>
      </c>
      <c r="I20" s="71">
        <v>2</v>
      </c>
      <c r="J20" s="90"/>
      <c r="K20" s="87"/>
      <c r="L20" s="87"/>
      <c r="M20" s="87"/>
      <c r="N20" s="87"/>
      <c r="O20" s="89"/>
    </row>
    <row r="21" spans="1:15" x14ac:dyDescent="0.2">
      <c r="A21" s="83" t="s">
        <v>19</v>
      </c>
      <c r="B21" s="144"/>
      <c r="C21" s="145"/>
      <c r="D21" s="145"/>
      <c r="E21" s="145"/>
      <c r="F21" s="146"/>
      <c r="G21" s="70">
        <v>9</v>
      </c>
      <c r="H21" s="73" t="s">
        <v>23</v>
      </c>
      <c r="I21" s="71">
        <v>13</v>
      </c>
      <c r="J21" s="90"/>
      <c r="K21" s="87"/>
      <c r="L21" s="87"/>
      <c r="M21" s="87"/>
      <c r="N21" s="87"/>
      <c r="O21" s="89"/>
    </row>
    <row r="22" spans="1:15" x14ac:dyDescent="0.2">
      <c r="A22" s="84" t="s">
        <v>39</v>
      </c>
      <c r="B22" s="144"/>
      <c r="C22" s="145"/>
      <c r="D22" s="145"/>
      <c r="E22" s="145"/>
      <c r="F22" s="146"/>
      <c r="G22" s="70">
        <v>13</v>
      </c>
      <c r="H22" s="73" t="s">
        <v>23</v>
      </c>
      <c r="I22" s="71">
        <v>2</v>
      </c>
      <c r="J22" s="90"/>
      <c r="K22" s="87"/>
      <c r="L22" s="87"/>
      <c r="M22" s="87"/>
      <c r="N22" s="87"/>
      <c r="O22" s="89"/>
    </row>
    <row r="23" spans="1:15" x14ac:dyDescent="0.2">
      <c r="A23" s="84" t="s">
        <v>38</v>
      </c>
      <c r="B23" s="144"/>
      <c r="C23" s="145"/>
      <c r="D23" s="145"/>
      <c r="E23" s="145"/>
      <c r="F23" s="146"/>
      <c r="G23" s="70">
        <v>13</v>
      </c>
      <c r="H23" s="73" t="s">
        <v>23</v>
      </c>
      <c r="I23" s="71">
        <v>9</v>
      </c>
      <c r="J23" s="90"/>
      <c r="K23" s="87"/>
      <c r="L23" s="87"/>
      <c r="M23" s="87"/>
      <c r="N23" s="87"/>
      <c r="O23" s="89"/>
    </row>
    <row r="24" spans="1:15" x14ac:dyDescent="0.2">
      <c r="A24" s="84" t="s">
        <v>38</v>
      </c>
      <c r="B24" s="144"/>
      <c r="C24" s="145"/>
      <c r="D24" s="145"/>
      <c r="E24" s="145"/>
      <c r="F24" s="146"/>
      <c r="G24" s="70">
        <v>13</v>
      </c>
      <c r="H24" s="73" t="s">
        <v>23</v>
      </c>
      <c r="I24" s="71">
        <v>12</v>
      </c>
      <c r="J24" s="90"/>
      <c r="K24" s="87"/>
      <c r="L24" s="87"/>
      <c r="M24" s="87"/>
      <c r="N24" s="87"/>
      <c r="O24" s="89"/>
    </row>
    <row r="25" spans="1:15" x14ac:dyDescent="0.2">
      <c r="A25" s="84" t="s">
        <v>38</v>
      </c>
      <c r="B25" s="144"/>
      <c r="C25" s="145"/>
      <c r="D25" s="145"/>
      <c r="E25" s="145"/>
      <c r="F25" s="146"/>
      <c r="G25" s="70">
        <v>1</v>
      </c>
      <c r="H25" s="73" t="s">
        <v>23</v>
      </c>
      <c r="I25" s="71">
        <v>13</v>
      </c>
      <c r="J25" s="90"/>
      <c r="K25" s="87"/>
      <c r="L25" s="87"/>
      <c r="M25" s="87"/>
      <c r="N25" s="87"/>
      <c r="O25" s="89"/>
    </row>
    <row r="26" spans="1:15" x14ac:dyDescent="0.2">
      <c r="A26" s="84" t="s">
        <v>38</v>
      </c>
      <c r="B26" s="144"/>
      <c r="C26" s="145"/>
      <c r="D26" s="145"/>
      <c r="E26" s="145"/>
      <c r="F26" s="146"/>
      <c r="G26" s="70">
        <v>3</v>
      </c>
      <c r="H26" s="73" t="s">
        <v>23</v>
      </c>
      <c r="I26" s="71">
        <v>13</v>
      </c>
      <c r="J26" s="90"/>
      <c r="K26" s="87"/>
      <c r="L26" s="87"/>
      <c r="M26" s="87"/>
      <c r="N26" s="87"/>
      <c r="O26" s="89"/>
    </row>
    <row r="27" spans="1:15" x14ac:dyDescent="0.2">
      <c r="A27" s="84" t="s">
        <v>38</v>
      </c>
      <c r="B27" s="144"/>
      <c r="C27" s="145"/>
      <c r="D27" s="145"/>
      <c r="E27" s="145"/>
      <c r="F27" s="146"/>
      <c r="G27" s="70">
        <v>12</v>
      </c>
      <c r="H27" s="73" t="s">
        <v>23</v>
      </c>
      <c r="I27" s="71">
        <v>13</v>
      </c>
      <c r="J27" s="90"/>
      <c r="K27" s="87"/>
      <c r="L27" s="87"/>
      <c r="M27" s="87"/>
      <c r="N27" s="87"/>
      <c r="O27" s="89"/>
    </row>
    <row r="28" spans="1:15" x14ac:dyDescent="0.2">
      <c r="C28" s="67"/>
      <c r="D28" s="67"/>
      <c r="E28" s="67"/>
      <c r="F28" s="67" t="s">
        <v>22</v>
      </c>
      <c r="G28" s="70">
        <f>SUM(G17:G27)</f>
        <v>111</v>
      </c>
      <c r="H28" s="73" t="s">
        <v>23</v>
      </c>
      <c r="I28" s="71">
        <f>SUM(I17:I27)</f>
        <v>109</v>
      </c>
      <c r="J28" s="25"/>
    </row>
    <row r="29" spans="1:15" x14ac:dyDescent="0.2">
      <c r="C29" s="12"/>
      <c r="D29" s="12"/>
      <c r="E29" s="12"/>
      <c r="F29" s="12" t="s">
        <v>21</v>
      </c>
      <c r="G29" s="70">
        <f>IF(G17&gt;I17,1,0)+IF(G18&gt;I18,1,0)+IF(G19&gt;I19,1,0)+IF(G20&gt;I20,1,0)+IF(G21&gt;I21,1,0)+IF(G22&gt;I22,1,0)+IF(G23&gt;I23,1,0)+IF(G24&gt;I24,1,0)+IF(G25&gt;I25,1,0)+IF(G26&gt;I26,1,0)+IF(G27&gt;I27,1,0)</f>
        <v>5</v>
      </c>
      <c r="H29" s="73" t="s">
        <v>48</v>
      </c>
      <c r="I29" s="71">
        <f>IF(G17&lt;I17,1,0)+IF(G18&lt;I18,1,0)+IF(G19&lt;I19,1,0)+IF(G20&lt;I20,1,0)+IF(G21&lt;I21,1,0)+IF(G22&lt;I22,1,0)+IF(G23&lt;I23,1,0)+IF(G24&lt;I24,1,0)+IF(G25&lt;I25,1,0)+IF(G26&lt;I26,1,0)+IF(G27&lt;I27,1,0)</f>
        <v>6</v>
      </c>
    </row>
    <row r="30" spans="1:15" x14ac:dyDescent="0.2">
      <c r="C30" s="12"/>
      <c r="D30" s="12"/>
      <c r="E30" s="12"/>
      <c r="F30" s="85" t="s">
        <v>20</v>
      </c>
      <c r="G30" s="70">
        <f>IF(G29&gt;I29,1,0)</f>
        <v>0</v>
      </c>
      <c r="H30" s="73" t="s">
        <v>48</v>
      </c>
      <c r="I30" s="71">
        <f>IF(G29&lt;I29,1,0)</f>
        <v>1</v>
      </c>
    </row>
    <row r="32" spans="1:15" x14ac:dyDescent="0.2">
      <c r="A32" s="48" t="s">
        <v>53</v>
      </c>
      <c r="B32" s="127"/>
      <c r="C32" s="128"/>
      <c r="D32" s="128" t="s">
        <v>45</v>
      </c>
      <c r="E32" s="128"/>
      <c r="F32" s="129"/>
      <c r="G32" s="18"/>
      <c r="H32" s="16" t="s">
        <v>49</v>
      </c>
      <c r="I32" s="19"/>
      <c r="J32" s="150"/>
      <c r="K32" s="151"/>
      <c r="L32" s="152" t="s">
        <v>46</v>
      </c>
      <c r="M32" s="151"/>
      <c r="N32" s="151"/>
      <c r="O32" s="153"/>
    </row>
    <row r="33" spans="1:15" x14ac:dyDescent="0.2">
      <c r="A33" s="17" t="s">
        <v>17</v>
      </c>
      <c r="B33" s="130"/>
      <c r="C33" s="131"/>
      <c r="D33" s="131"/>
      <c r="E33" s="131"/>
      <c r="F33" s="132"/>
      <c r="G33" s="72">
        <v>13</v>
      </c>
      <c r="H33" s="73" t="s">
        <v>23</v>
      </c>
      <c r="I33" s="71">
        <v>6</v>
      </c>
      <c r="J33" s="154"/>
      <c r="K33" s="151"/>
      <c r="L33" s="151"/>
      <c r="M33" s="151"/>
      <c r="N33" s="151"/>
      <c r="O33" s="153"/>
    </row>
    <row r="34" spans="1:15" x14ac:dyDescent="0.2">
      <c r="A34" s="17" t="s">
        <v>16</v>
      </c>
      <c r="B34" s="130"/>
      <c r="C34" s="131"/>
      <c r="D34" s="131"/>
      <c r="E34" s="131"/>
      <c r="F34" s="132"/>
      <c r="G34" s="70">
        <v>13</v>
      </c>
      <c r="H34" s="73" t="s">
        <v>23</v>
      </c>
      <c r="I34" s="71">
        <v>5</v>
      </c>
      <c r="J34" s="154"/>
      <c r="K34" s="151"/>
      <c r="L34" s="151"/>
      <c r="M34" s="151"/>
      <c r="N34" s="151"/>
      <c r="O34" s="153"/>
    </row>
    <row r="35" spans="1:15" x14ac:dyDescent="0.2">
      <c r="A35" s="17" t="s">
        <v>18</v>
      </c>
      <c r="B35" s="130"/>
      <c r="C35" s="131"/>
      <c r="D35" s="131"/>
      <c r="E35" s="131"/>
      <c r="F35" s="132"/>
      <c r="G35" s="70">
        <v>10</v>
      </c>
      <c r="H35" s="73" t="s">
        <v>23</v>
      </c>
      <c r="I35" s="71">
        <v>13</v>
      </c>
      <c r="J35" s="154"/>
      <c r="K35" s="151"/>
      <c r="L35" s="151"/>
      <c r="M35" s="151"/>
      <c r="N35" s="151"/>
      <c r="O35" s="153"/>
    </row>
    <row r="36" spans="1:15" x14ac:dyDescent="0.2">
      <c r="A36" s="17" t="s">
        <v>19</v>
      </c>
      <c r="B36" s="130"/>
      <c r="C36" s="131"/>
      <c r="D36" s="131"/>
      <c r="E36" s="131"/>
      <c r="F36" s="132"/>
      <c r="G36" s="72">
        <v>13</v>
      </c>
      <c r="H36" s="73" t="s">
        <v>23</v>
      </c>
      <c r="I36" s="71">
        <v>1</v>
      </c>
      <c r="J36" s="154"/>
      <c r="K36" s="151"/>
      <c r="L36" s="151"/>
      <c r="M36" s="151"/>
      <c r="N36" s="151"/>
      <c r="O36" s="153"/>
    </row>
    <row r="37" spans="1:15" x14ac:dyDescent="0.2">
      <c r="A37" s="17" t="s">
        <v>19</v>
      </c>
      <c r="B37" s="130"/>
      <c r="C37" s="131"/>
      <c r="D37" s="131"/>
      <c r="E37" s="131"/>
      <c r="F37" s="132"/>
      <c r="G37" s="70">
        <v>9</v>
      </c>
      <c r="H37" s="73" t="s">
        <v>23</v>
      </c>
      <c r="I37" s="71">
        <v>13</v>
      </c>
      <c r="J37" s="154"/>
      <c r="K37" s="151"/>
      <c r="L37" s="151"/>
      <c r="M37" s="151"/>
      <c r="N37" s="151"/>
      <c r="O37" s="153"/>
    </row>
    <row r="38" spans="1:15" x14ac:dyDescent="0.2">
      <c r="A38" s="68" t="s">
        <v>39</v>
      </c>
      <c r="B38" s="130"/>
      <c r="C38" s="131"/>
      <c r="D38" s="131"/>
      <c r="E38" s="131"/>
      <c r="F38" s="132"/>
      <c r="G38" s="70">
        <v>13</v>
      </c>
      <c r="H38" s="73" t="s">
        <v>23</v>
      </c>
      <c r="I38" s="71">
        <v>2</v>
      </c>
      <c r="J38" s="154"/>
      <c r="K38" s="151"/>
      <c r="L38" s="151"/>
      <c r="M38" s="151"/>
      <c r="N38" s="151"/>
      <c r="O38" s="153"/>
    </row>
    <row r="39" spans="1:15" x14ac:dyDescent="0.2">
      <c r="A39" s="68" t="s">
        <v>38</v>
      </c>
      <c r="B39" s="130"/>
      <c r="C39" s="131"/>
      <c r="D39" s="131"/>
      <c r="E39" s="131"/>
      <c r="F39" s="132"/>
      <c r="G39" s="70">
        <v>13</v>
      </c>
      <c r="H39" s="73" t="s">
        <v>23</v>
      </c>
      <c r="I39" s="71">
        <v>9</v>
      </c>
      <c r="J39" s="154"/>
      <c r="K39" s="151"/>
      <c r="L39" s="151"/>
      <c r="M39" s="151"/>
      <c r="N39" s="151"/>
      <c r="O39" s="153"/>
    </row>
    <row r="40" spans="1:15" x14ac:dyDescent="0.2">
      <c r="A40" s="68" t="s">
        <v>38</v>
      </c>
      <c r="B40" s="130"/>
      <c r="C40" s="131"/>
      <c r="D40" s="131"/>
      <c r="E40" s="131"/>
      <c r="F40" s="132"/>
      <c r="G40" s="70">
        <v>13</v>
      </c>
      <c r="H40" s="73" t="s">
        <v>23</v>
      </c>
      <c r="I40" s="71">
        <v>12</v>
      </c>
      <c r="J40" s="154"/>
      <c r="K40" s="151"/>
      <c r="L40" s="151"/>
      <c r="M40" s="151"/>
      <c r="N40" s="151"/>
      <c r="O40" s="153"/>
    </row>
    <row r="41" spans="1:15" x14ac:dyDescent="0.2">
      <c r="A41" s="68" t="s">
        <v>38</v>
      </c>
      <c r="B41" s="130"/>
      <c r="C41" s="131"/>
      <c r="D41" s="131"/>
      <c r="E41" s="131"/>
      <c r="F41" s="132"/>
      <c r="G41" s="70">
        <v>13</v>
      </c>
      <c r="H41" s="73" t="s">
        <v>23</v>
      </c>
      <c r="I41" s="71">
        <v>11</v>
      </c>
      <c r="J41" s="154"/>
      <c r="K41" s="151"/>
      <c r="L41" s="151"/>
      <c r="M41" s="151"/>
      <c r="N41" s="151"/>
      <c r="O41" s="153"/>
    </row>
    <row r="42" spans="1:15" x14ac:dyDescent="0.2">
      <c r="A42" s="68" t="s">
        <v>38</v>
      </c>
      <c r="B42" s="130"/>
      <c r="C42" s="131"/>
      <c r="D42" s="131"/>
      <c r="E42" s="131"/>
      <c r="F42" s="132"/>
      <c r="G42" s="70">
        <v>3</v>
      </c>
      <c r="H42" s="73" t="s">
        <v>23</v>
      </c>
      <c r="I42" s="71">
        <v>13</v>
      </c>
      <c r="J42" s="154"/>
      <c r="K42" s="151"/>
      <c r="L42" s="151"/>
      <c r="M42" s="151"/>
      <c r="N42" s="151"/>
      <c r="O42" s="153"/>
    </row>
    <row r="43" spans="1:15" x14ac:dyDescent="0.2">
      <c r="A43" s="68" t="s">
        <v>38</v>
      </c>
      <c r="B43" s="130"/>
      <c r="C43" s="131"/>
      <c r="D43" s="131"/>
      <c r="E43" s="131"/>
      <c r="F43" s="132"/>
      <c r="G43" s="70">
        <v>12</v>
      </c>
      <c r="H43" s="73" t="s">
        <v>23</v>
      </c>
      <c r="I43" s="71">
        <v>13</v>
      </c>
      <c r="J43" s="154"/>
      <c r="K43" s="151"/>
      <c r="L43" s="151"/>
      <c r="M43" s="151"/>
      <c r="N43" s="151"/>
      <c r="O43" s="153"/>
    </row>
    <row r="44" spans="1:15" x14ac:dyDescent="0.2">
      <c r="C44" s="67"/>
      <c r="D44" s="67"/>
      <c r="E44" s="67"/>
      <c r="F44" s="67" t="s">
        <v>22</v>
      </c>
      <c r="G44" s="70">
        <f>SUM(G33:G43)</f>
        <v>125</v>
      </c>
      <c r="H44" s="73" t="s">
        <v>23</v>
      </c>
      <c r="I44" s="71">
        <f>SUM(I33:I43)</f>
        <v>98</v>
      </c>
      <c r="J44" s="25"/>
    </row>
    <row r="45" spans="1:15" x14ac:dyDescent="0.2">
      <c r="C45" s="12"/>
      <c r="D45" s="12"/>
      <c r="E45" s="12"/>
      <c r="F45" s="12" t="s">
        <v>21</v>
      </c>
      <c r="G45" s="70">
        <f>IF(G33&gt;I33,1,0)+IF(G34&gt;I34,1,0)+IF(G35&gt;I35,1,0)+IF(G36&gt;I36,1,0)+IF(G37&gt;I37,1,0)+IF(G38&gt;I38,1,0)+IF(G39&gt;I39,1,0)+IF(G40&gt;I40,1,0)+IF(G41&gt;I41,1,0)+IF(G42&gt;I42,1,0)+IF(G43&gt;I43,1,0)</f>
        <v>7</v>
      </c>
      <c r="H45" s="73" t="s">
        <v>48</v>
      </c>
      <c r="I45" s="71">
        <f>IF(G33&lt;I33,1,0)+IF(G34&lt;I34,1,0)+IF(G35&lt;I35,1,0)+IF(G36&lt;I36,1,0)+IF(G37&lt;I37,1,0)+IF(G38&lt;I38,1,0)+IF(G39&lt;I39,1,0)+IF(G40&lt;I40,1,0)+IF(G41&lt;I41,1,0)+IF(G42&lt;I42,1,0)+IF(G43&lt;I43,1,0)</f>
        <v>4</v>
      </c>
    </row>
    <row r="46" spans="1:15" x14ac:dyDescent="0.2">
      <c r="C46" s="12"/>
      <c r="D46" s="12"/>
      <c r="E46" s="12"/>
      <c r="F46" s="85" t="s">
        <v>20</v>
      </c>
      <c r="G46" s="70">
        <f>IF(G45&gt;I45,1,0)</f>
        <v>1</v>
      </c>
      <c r="H46" s="73" t="s">
        <v>48</v>
      </c>
      <c r="I46" s="71">
        <f>IF(G45&lt;I45,1,0)</f>
        <v>0</v>
      </c>
    </row>
    <row r="48" spans="1:15" x14ac:dyDescent="0.2">
      <c r="A48" s="82" t="s">
        <v>67</v>
      </c>
      <c r="B48" s="141"/>
      <c r="C48" s="142"/>
      <c r="D48" s="142" t="s">
        <v>44</v>
      </c>
      <c r="E48" s="142"/>
      <c r="F48" s="143"/>
      <c r="G48" s="18"/>
      <c r="H48" s="16" t="s">
        <v>49</v>
      </c>
      <c r="I48" s="19"/>
      <c r="J48" s="150"/>
      <c r="K48" s="151"/>
      <c r="L48" s="152" t="s">
        <v>46</v>
      </c>
      <c r="M48" s="151"/>
      <c r="N48" s="151"/>
      <c r="O48" s="153"/>
    </row>
    <row r="49" spans="1:15" x14ac:dyDescent="0.2">
      <c r="A49" s="83" t="s">
        <v>17</v>
      </c>
      <c r="B49" s="144"/>
      <c r="C49" s="145"/>
      <c r="D49" s="145"/>
      <c r="E49" s="145"/>
      <c r="F49" s="146"/>
      <c r="G49" s="72">
        <v>13</v>
      </c>
      <c r="H49" s="73" t="s">
        <v>23</v>
      </c>
      <c r="I49" s="71">
        <v>6</v>
      </c>
      <c r="J49" s="154"/>
      <c r="K49" s="151"/>
      <c r="L49" s="151"/>
      <c r="M49" s="151"/>
      <c r="N49" s="151"/>
      <c r="O49" s="153"/>
    </row>
    <row r="50" spans="1:15" x14ac:dyDescent="0.2">
      <c r="A50" s="83" t="s">
        <v>16</v>
      </c>
      <c r="B50" s="144"/>
      <c r="C50" s="145"/>
      <c r="D50" s="145"/>
      <c r="E50" s="145"/>
      <c r="F50" s="146"/>
      <c r="G50" s="70">
        <v>11</v>
      </c>
      <c r="H50" s="73" t="s">
        <v>23</v>
      </c>
      <c r="I50" s="71">
        <v>13</v>
      </c>
      <c r="J50" s="154"/>
      <c r="K50" s="151"/>
      <c r="L50" s="151"/>
      <c r="M50" s="151"/>
      <c r="N50" s="151"/>
      <c r="O50" s="153"/>
    </row>
    <row r="51" spans="1:15" x14ac:dyDescent="0.2">
      <c r="A51" s="83" t="s">
        <v>18</v>
      </c>
      <c r="B51" s="144"/>
      <c r="C51" s="145"/>
      <c r="D51" s="145"/>
      <c r="E51" s="145"/>
      <c r="F51" s="146"/>
      <c r="G51" s="70">
        <v>10</v>
      </c>
      <c r="H51" s="73" t="s">
        <v>23</v>
      </c>
      <c r="I51" s="71">
        <v>13</v>
      </c>
      <c r="J51" s="154"/>
      <c r="K51" s="151"/>
      <c r="L51" s="151"/>
      <c r="M51" s="151"/>
      <c r="N51" s="151"/>
      <c r="O51" s="153"/>
    </row>
    <row r="52" spans="1:15" x14ac:dyDescent="0.2">
      <c r="A52" s="83" t="s">
        <v>19</v>
      </c>
      <c r="B52" s="144"/>
      <c r="C52" s="145"/>
      <c r="D52" s="145"/>
      <c r="E52" s="145"/>
      <c r="F52" s="146"/>
      <c r="G52" s="72">
        <v>13</v>
      </c>
      <c r="H52" s="73" t="s">
        <v>23</v>
      </c>
      <c r="I52" s="71">
        <v>2</v>
      </c>
      <c r="J52" s="154"/>
      <c r="K52" s="151"/>
      <c r="L52" s="151"/>
      <c r="M52" s="151"/>
      <c r="N52" s="151"/>
      <c r="O52" s="153"/>
    </row>
    <row r="53" spans="1:15" x14ac:dyDescent="0.2">
      <c r="A53" s="83" t="s">
        <v>19</v>
      </c>
      <c r="B53" s="144"/>
      <c r="C53" s="145"/>
      <c r="D53" s="145"/>
      <c r="E53" s="145"/>
      <c r="F53" s="146"/>
      <c r="G53" s="70">
        <v>9</v>
      </c>
      <c r="H53" s="73" t="s">
        <v>23</v>
      </c>
      <c r="I53" s="71">
        <v>13</v>
      </c>
      <c r="J53" s="154"/>
      <c r="K53" s="151"/>
      <c r="L53" s="151"/>
      <c r="M53" s="151"/>
      <c r="N53" s="151"/>
      <c r="O53" s="153"/>
    </row>
    <row r="54" spans="1:15" x14ac:dyDescent="0.2">
      <c r="A54" s="84" t="s">
        <v>39</v>
      </c>
      <c r="B54" s="144"/>
      <c r="C54" s="145"/>
      <c r="D54" s="145"/>
      <c r="E54" s="145"/>
      <c r="F54" s="146"/>
      <c r="G54" s="70">
        <v>13</v>
      </c>
      <c r="H54" s="73" t="s">
        <v>23</v>
      </c>
      <c r="I54" s="71">
        <v>2</v>
      </c>
      <c r="J54" s="154"/>
      <c r="K54" s="151"/>
      <c r="L54" s="151"/>
      <c r="M54" s="151"/>
      <c r="N54" s="151"/>
      <c r="O54" s="153"/>
    </row>
    <row r="55" spans="1:15" x14ac:dyDescent="0.2">
      <c r="A55" s="84" t="s">
        <v>38</v>
      </c>
      <c r="B55" s="144"/>
      <c r="C55" s="145"/>
      <c r="D55" s="145"/>
      <c r="E55" s="145"/>
      <c r="F55" s="146"/>
      <c r="G55" s="70">
        <v>13</v>
      </c>
      <c r="H55" s="73" t="s">
        <v>23</v>
      </c>
      <c r="I55" s="71">
        <v>9</v>
      </c>
      <c r="J55" s="154"/>
      <c r="K55" s="151"/>
      <c r="L55" s="151"/>
      <c r="M55" s="151"/>
      <c r="N55" s="151"/>
      <c r="O55" s="153"/>
    </row>
    <row r="56" spans="1:15" x14ac:dyDescent="0.2">
      <c r="A56" s="84" t="s">
        <v>38</v>
      </c>
      <c r="B56" s="144"/>
      <c r="C56" s="145"/>
      <c r="D56" s="145"/>
      <c r="E56" s="145"/>
      <c r="F56" s="146"/>
      <c r="G56" s="70">
        <v>13</v>
      </c>
      <c r="H56" s="73" t="s">
        <v>23</v>
      </c>
      <c r="I56" s="71">
        <v>12</v>
      </c>
      <c r="J56" s="154"/>
      <c r="K56" s="151"/>
      <c r="L56" s="151"/>
      <c r="M56" s="151"/>
      <c r="N56" s="151"/>
      <c r="O56" s="153"/>
    </row>
    <row r="57" spans="1:15" x14ac:dyDescent="0.2">
      <c r="A57" s="84" t="s">
        <v>38</v>
      </c>
      <c r="B57" s="144"/>
      <c r="C57" s="145"/>
      <c r="D57" s="145"/>
      <c r="E57" s="145"/>
      <c r="F57" s="146"/>
      <c r="G57" s="70">
        <v>1</v>
      </c>
      <c r="H57" s="73" t="s">
        <v>23</v>
      </c>
      <c r="I57" s="71">
        <v>13</v>
      </c>
      <c r="J57" s="154"/>
      <c r="K57" s="151"/>
      <c r="L57" s="151"/>
      <c r="M57" s="151"/>
      <c r="N57" s="151"/>
      <c r="O57" s="153"/>
    </row>
    <row r="58" spans="1:15" x14ac:dyDescent="0.2">
      <c r="A58" s="84" t="s">
        <v>38</v>
      </c>
      <c r="B58" s="144"/>
      <c r="C58" s="145"/>
      <c r="D58" s="145"/>
      <c r="E58" s="145"/>
      <c r="F58" s="146"/>
      <c r="G58" s="70">
        <v>3</v>
      </c>
      <c r="H58" s="73" t="s">
        <v>23</v>
      </c>
      <c r="I58" s="71">
        <v>13</v>
      </c>
      <c r="J58" s="154"/>
      <c r="K58" s="151"/>
      <c r="L58" s="151"/>
      <c r="M58" s="151"/>
      <c r="N58" s="151"/>
      <c r="O58" s="153"/>
    </row>
    <row r="59" spans="1:15" x14ac:dyDescent="0.2">
      <c r="A59" s="84" t="s">
        <v>38</v>
      </c>
      <c r="B59" s="144"/>
      <c r="C59" s="145"/>
      <c r="D59" s="145"/>
      <c r="E59" s="145"/>
      <c r="F59" s="146"/>
      <c r="G59" s="70">
        <v>12</v>
      </c>
      <c r="H59" s="73" t="s">
        <v>23</v>
      </c>
      <c r="I59" s="71">
        <v>13</v>
      </c>
      <c r="J59" s="154"/>
      <c r="K59" s="151"/>
      <c r="L59" s="151"/>
      <c r="M59" s="151"/>
      <c r="N59" s="151"/>
      <c r="O59" s="153"/>
    </row>
    <row r="60" spans="1:15" x14ac:dyDescent="0.2">
      <c r="C60" s="67"/>
      <c r="D60" s="67"/>
      <c r="E60" s="67"/>
      <c r="F60" s="67" t="s">
        <v>22</v>
      </c>
      <c r="G60" s="70">
        <f>SUM(G49:G59)</f>
        <v>111</v>
      </c>
      <c r="H60" s="73" t="s">
        <v>23</v>
      </c>
      <c r="I60" s="71">
        <f>SUM(I49:I59)</f>
        <v>109</v>
      </c>
      <c r="J60" s="25"/>
    </row>
    <row r="61" spans="1:15" x14ac:dyDescent="0.2">
      <c r="C61" s="12"/>
      <c r="D61" s="12"/>
      <c r="E61" s="12"/>
      <c r="F61" s="12" t="s">
        <v>21</v>
      </c>
      <c r="G61" s="70">
        <f>IF(G49&gt;I49,1,0)+IF(G50&gt;I50,1,0)+IF(G51&gt;I51,1,0)+IF(G52&gt;I52,1,0)+IF(G53&gt;I53,1,0)+IF(G54&gt;I54,1,0)+IF(G55&gt;I55,1,0)+IF(G56&gt;I56,1,0)+IF(G57&gt;I57,1,0)+IF(G58&gt;I58,1,0)+IF(G59&gt;I59,1,0)</f>
        <v>5</v>
      </c>
      <c r="H61" s="73" t="s">
        <v>48</v>
      </c>
      <c r="I61" s="71">
        <f>IF(G49&lt;I49,1,0)+IF(G50&lt;I50,1,0)+IF(G51&lt;I51,1,0)+IF(G52&lt;I52,1,0)+IF(G53&lt;I53,1,0)+IF(G54&lt;I54,1,0)+IF(G55&lt;I55,1,0)+IF(G56&lt;I56,1,0)+IF(G57&lt;I57,1,0)+IF(G58&lt;I58,1,0)+IF(G59&lt;I59,1,0)</f>
        <v>6</v>
      </c>
    </row>
    <row r="62" spans="1:15" x14ac:dyDescent="0.2">
      <c r="C62" s="12"/>
      <c r="D62" s="12"/>
      <c r="E62" s="12"/>
      <c r="F62" s="85" t="s">
        <v>20</v>
      </c>
      <c r="G62" s="70">
        <f>IF(G61&gt;I61,1,0)</f>
        <v>0</v>
      </c>
      <c r="H62" s="73" t="s">
        <v>48</v>
      </c>
      <c r="I62" s="71">
        <f>IF(G61&lt;I61,1,0)</f>
        <v>1</v>
      </c>
    </row>
    <row r="64" spans="1:15" x14ac:dyDescent="0.2">
      <c r="A64" s="48" t="s">
        <v>68</v>
      </c>
      <c r="B64" s="127"/>
      <c r="C64" s="128"/>
      <c r="D64" s="128" t="s">
        <v>45</v>
      </c>
      <c r="E64" s="128"/>
      <c r="F64" s="129"/>
      <c r="G64" s="18"/>
      <c r="H64" s="16" t="s">
        <v>49</v>
      </c>
      <c r="I64" s="19"/>
      <c r="J64" s="18"/>
      <c r="K64" s="27"/>
      <c r="L64" s="35" t="s">
        <v>47</v>
      </c>
      <c r="M64" s="27"/>
      <c r="N64" s="27"/>
      <c r="O64" s="28"/>
    </row>
    <row r="65" spans="1:15" x14ac:dyDescent="0.2">
      <c r="A65" s="17" t="s">
        <v>17</v>
      </c>
      <c r="B65" s="130"/>
      <c r="C65" s="131"/>
      <c r="D65" s="131"/>
      <c r="E65" s="131"/>
      <c r="F65" s="132"/>
      <c r="G65" s="72">
        <v>13</v>
      </c>
      <c r="H65" s="73" t="s">
        <v>23</v>
      </c>
      <c r="I65" s="71">
        <v>6</v>
      </c>
      <c r="J65" s="51"/>
      <c r="K65" s="27"/>
      <c r="L65" s="27"/>
      <c r="M65" s="27"/>
      <c r="N65" s="27"/>
      <c r="O65" s="28"/>
    </row>
    <row r="66" spans="1:15" x14ac:dyDescent="0.2">
      <c r="A66" s="17" t="s">
        <v>16</v>
      </c>
      <c r="B66" s="130"/>
      <c r="C66" s="131"/>
      <c r="D66" s="131"/>
      <c r="E66" s="131"/>
      <c r="F66" s="132"/>
      <c r="G66" s="70">
        <v>13</v>
      </c>
      <c r="H66" s="73" t="s">
        <v>23</v>
      </c>
      <c r="I66" s="71">
        <v>5</v>
      </c>
      <c r="J66" s="51"/>
      <c r="K66" s="27"/>
      <c r="L66" s="27"/>
      <c r="M66" s="27"/>
      <c r="N66" s="27"/>
      <c r="O66" s="28"/>
    </row>
    <row r="67" spans="1:15" x14ac:dyDescent="0.2">
      <c r="A67" s="17" t="s">
        <v>18</v>
      </c>
      <c r="B67" s="130"/>
      <c r="C67" s="131"/>
      <c r="D67" s="131"/>
      <c r="E67" s="131"/>
      <c r="F67" s="132"/>
      <c r="G67" s="70">
        <v>10</v>
      </c>
      <c r="H67" s="73" t="s">
        <v>23</v>
      </c>
      <c r="I67" s="71">
        <v>13</v>
      </c>
      <c r="J67" s="51"/>
      <c r="K67" s="27"/>
      <c r="L67" s="27"/>
      <c r="M67" s="27"/>
      <c r="N67" s="27"/>
      <c r="O67" s="28"/>
    </row>
    <row r="68" spans="1:15" x14ac:dyDescent="0.2">
      <c r="A68" s="17" t="s">
        <v>19</v>
      </c>
      <c r="B68" s="130"/>
      <c r="C68" s="131"/>
      <c r="D68" s="131"/>
      <c r="E68" s="131"/>
      <c r="F68" s="132"/>
      <c r="G68" s="72">
        <v>13</v>
      </c>
      <c r="H68" s="73" t="s">
        <v>23</v>
      </c>
      <c r="I68" s="71">
        <v>1</v>
      </c>
      <c r="J68" s="51"/>
      <c r="K68" s="27"/>
      <c r="L68" s="27"/>
      <c r="M68" s="27"/>
      <c r="N68" s="27"/>
      <c r="O68" s="28"/>
    </row>
    <row r="69" spans="1:15" x14ac:dyDescent="0.2">
      <c r="A69" s="17" t="s">
        <v>19</v>
      </c>
      <c r="B69" s="130"/>
      <c r="C69" s="131"/>
      <c r="D69" s="131"/>
      <c r="E69" s="131"/>
      <c r="F69" s="132"/>
      <c r="G69" s="70">
        <v>9</v>
      </c>
      <c r="H69" s="73" t="s">
        <v>23</v>
      </c>
      <c r="I69" s="71">
        <v>13</v>
      </c>
      <c r="J69" s="51"/>
      <c r="K69" s="27"/>
      <c r="L69" s="27"/>
      <c r="M69" s="27"/>
      <c r="N69" s="27"/>
      <c r="O69" s="28"/>
    </row>
    <row r="70" spans="1:15" x14ac:dyDescent="0.2">
      <c r="A70" s="68" t="s">
        <v>39</v>
      </c>
      <c r="B70" s="130"/>
      <c r="C70" s="131"/>
      <c r="D70" s="131"/>
      <c r="E70" s="131"/>
      <c r="F70" s="132"/>
      <c r="G70" s="70">
        <v>13</v>
      </c>
      <c r="H70" s="73" t="s">
        <v>23</v>
      </c>
      <c r="I70" s="71">
        <v>2</v>
      </c>
      <c r="J70" s="51"/>
      <c r="K70" s="27"/>
      <c r="L70" s="27"/>
      <c r="M70" s="27"/>
      <c r="N70" s="27"/>
      <c r="O70" s="28"/>
    </row>
    <row r="71" spans="1:15" x14ac:dyDescent="0.2">
      <c r="A71" s="68" t="s">
        <v>38</v>
      </c>
      <c r="B71" s="130"/>
      <c r="C71" s="131"/>
      <c r="D71" s="131"/>
      <c r="E71" s="131"/>
      <c r="F71" s="132"/>
      <c r="G71" s="70">
        <v>13</v>
      </c>
      <c r="H71" s="73" t="s">
        <v>23</v>
      </c>
      <c r="I71" s="71">
        <v>9</v>
      </c>
      <c r="J71" s="51"/>
      <c r="K71" s="27"/>
      <c r="L71" s="27"/>
      <c r="M71" s="27"/>
      <c r="N71" s="27"/>
      <c r="O71" s="28"/>
    </row>
    <row r="72" spans="1:15" x14ac:dyDescent="0.2">
      <c r="A72" s="68" t="s">
        <v>38</v>
      </c>
      <c r="B72" s="130"/>
      <c r="C72" s="131"/>
      <c r="D72" s="131"/>
      <c r="E72" s="131"/>
      <c r="F72" s="132"/>
      <c r="G72" s="70">
        <v>13</v>
      </c>
      <c r="H72" s="73" t="s">
        <v>23</v>
      </c>
      <c r="I72" s="71">
        <v>12</v>
      </c>
      <c r="J72" s="51"/>
      <c r="K72" s="27"/>
      <c r="L72" s="27"/>
      <c r="M72" s="27"/>
      <c r="N72" s="27"/>
      <c r="O72" s="28"/>
    </row>
    <row r="73" spans="1:15" x14ac:dyDescent="0.2">
      <c r="A73" s="68" t="s">
        <v>38</v>
      </c>
      <c r="B73" s="130"/>
      <c r="C73" s="131"/>
      <c r="D73" s="131"/>
      <c r="E73" s="131"/>
      <c r="F73" s="132"/>
      <c r="G73" s="70">
        <v>13</v>
      </c>
      <c r="H73" s="73" t="s">
        <v>23</v>
      </c>
      <c r="I73" s="71">
        <v>11</v>
      </c>
      <c r="J73" s="51"/>
      <c r="K73" s="27"/>
      <c r="L73" s="27"/>
      <c r="M73" s="27"/>
      <c r="N73" s="27"/>
      <c r="O73" s="28"/>
    </row>
    <row r="74" spans="1:15" x14ac:dyDescent="0.2">
      <c r="A74" s="68" t="s">
        <v>38</v>
      </c>
      <c r="B74" s="130"/>
      <c r="C74" s="131"/>
      <c r="D74" s="131"/>
      <c r="E74" s="131"/>
      <c r="F74" s="132"/>
      <c r="G74" s="70">
        <v>3</v>
      </c>
      <c r="H74" s="73" t="s">
        <v>23</v>
      </c>
      <c r="I74" s="71">
        <v>13</v>
      </c>
      <c r="J74" s="51"/>
      <c r="K74" s="27"/>
      <c r="L74" s="27"/>
      <c r="M74" s="27"/>
      <c r="N74" s="27"/>
      <c r="O74" s="28"/>
    </row>
    <row r="75" spans="1:15" x14ac:dyDescent="0.2">
      <c r="A75" s="68" t="s">
        <v>38</v>
      </c>
      <c r="B75" s="130"/>
      <c r="C75" s="131"/>
      <c r="D75" s="131"/>
      <c r="E75" s="131"/>
      <c r="F75" s="132"/>
      <c r="G75" s="70">
        <v>12</v>
      </c>
      <c r="H75" s="73" t="s">
        <v>23</v>
      </c>
      <c r="I75" s="71">
        <v>13</v>
      </c>
      <c r="J75" s="51"/>
      <c r="K75" s="27"/>
      <c r="L75" s="27"/>
      <c r="M75" s="27"/>
      <c r="N75" s="27"/>
      <c r="O75" s="28"/>
    </row>
    <row r="76" spans="1:15" x14ac:dyDescent="0.2">
      <c r="C76" s="67"/>
      <c r="D76" s="67"/>
      <c r="E76" s="67"/>
      <c r="F76" s="67" t="s">
        <v>22</v>
      </c>
      <c r="G76" s="70">
        <f>SUM(G65:G75)</f>
        <v>125</v>
      </c>
      <c r="H76" s="73" t="s">
        <v>23</v>
      </c>
      <c r="I76" s="71">
        <f>SUM(I65:I75)</f>
        <v>98</v>
      </c>
      <c r="J76" s="25"/>
    </row>
    <row r="77" spans="1:15" x14ac:dyDescent="0.2">
      <c r="C77" s="12"/>
      <c r="D77" s="12"/>
      <c r="E77" s="12"/>
      <c r="F77" s="12" t="s">
        <v>21</v>
      </c>
      <c r="G77" s="70">
        <f>IF(G65&gt;I65,1,0)+IF(G66&gt;I66,1,0)+IF(G67&gt;I67,1,0)+IF(G68&gt;I68,1,0)+IF(G69&gt;I69,1,0)+IF(G70&gt;I70,1,0)+IF(G71&gt;I71,1,0)+IF(G72&gt;I72,1,0)+IF(G73&gt;I73,1,0)+IF(G74&gt;I74,1,0)+IF(G75&gt;I75,1,0)</f>
        <v>7</v>
      </c>
      <c r="H77" s="73" t="s">
        <v>48</v>
      </c>
      <c r="I77" s="71">
        <f>IF(G65&lt;I65,1,0)+IF(G66&lt;I66,1,0)+IF(G67&lt;I67,1,0)+IF(G68&lt;I68,1,0)+IF(G69&lt;I69,1,0)+IF(G70&lt;I70,1,0)+IF(G71&lt;I71,1,0)+IF(G72&lt;I72,1,0)+IF(G73&lt;I73,1,0)+IF(G74&lt;I74,1,0)+IF(G75&lt;I75,1,0)</f>
        <v>4</v>
      </c>
    </row>
    <row r="78" spans="1:15" x14ac:dyDescent="0.2">
      <c r="C78" s="12"/>
      <c r="D78" s="12"/>
      <c r="E78" s="12"/>
      <c r="F78" s="85" t="s">
        <v>20</v>
      </c>
      <c r="G78" s="70">
        <f>IF(G77&gt;I77,1,0)</f>
        <v>1</v>
      </c>
      <c r="H78" s="73" t="s">
        <v>48</v>
      </c>
      <c r="I78" s="71">
        <f>IF(G77&lt;I77,1,0)</f>
        <v>0</v>
      </c>
    </row>
    <row r="80" spans="1:15" x14ac:dyDescent="0.2">
      <c r="A80" s="82" t="s">
        <v>69</v>
      </c>
      <c r="B80" s="141"/>
      <c r="C80" s="142"/>
      <c r="D80" s="142" t="s">
        <v>44</v>
      </c>
      <c r="E80" s="142"/>
      <c r="F80" s="143"/>
      <c r="G80" s="18"/>
      <c r="H80" s="16" t="s">
        <v>49</v>
      </c>
      <c r="I80" s="19"/>
      <c r="J80" s="127"/>
      <c r="K80" s="147"/>
      <c r="L80" s="148" t="s">
        <v>46</v>
      </c>
      <c r="M80" s="147"/>
      <c r="N80" s="147"/>
      <c r="O80" s="149"/>
    </row>
    <row r="81" spans="1:15" x14ac:dyDescent="0.2">
      <c r="A81" s="83" t="s">
        <v>17</v>
      </c>
      <c r="B81" s="144"/>
      <c r="C81" s="145"/>
      <c r="D81" s="145"/>
      <c r="E81" s="145"/>
      <c r="F81" s="146"/>
      <c r="G81" s="72">
        <v>13</v>
      </c>
      <c r="H81" s="73" t="s">
        <v>23</v>
      </c>
      <c r="I81" s="71">
        <v>6</v>
      </c>
      <c r="J81" s="130"/>
      <c r="K81" s="147"/>
      <c r="L81" s="147"/>
      <c r="M81" s="147"/>
      <c r="N81" s="147"/>
      <c r="O81" s="149"/>
    </row>
    <row r="82" spans="1:15" x14ac:dyDescent="0.2">
      <c r="A82" s="83" t="s">
        <v>16</v>
      </c>
      <c r="B82" s="144"/>
      <c r="C82" s="145"/>
      <c r="D82" s="145"/>
      <c r="E82" s="145"/>
      <c r="F82" s="146"/>
      <c r="G82" s="70">
        <v>11</v>
      </c>
      <c r="H82" s="73" t="s">
        <v>23</v>
      </c>
      <c r="I82" s="71">
        <v>13</v>
      </c>
      <c r="J82" s="130"/>
      <c r="K82" s="147"/>
      <c r="L82" s="147"/>
      <c r="M82" s="147"/>
      <c r="N82" s="147"/>
      <c r="O82" s="149"/>
    </row>
    <row r="83" spans="1:15" x14ac:dyDescent="0.2">
      <c r="A83" s="83" t="s">
        <v>18</v>
      </c>
      <c r="B83" s="144"/>
      <c r="C83" s="145"/>
      <c r="D83" s="145"/>
      <c r="E83" s="145"/>
      <c r="F83" s="146"/>
      <c r="G83" s="70">
        <v>10</v>
      </c>
      <c r="H83" s="73" t="s">
        <v>23</v>
      </c>
      <c r="I83" s="71">
        <v>13</v>
      </c>
      <c r="J83" s="130"/>
      <c r="K83" s="147"/>
      <c r="L83" s="147"/>
      <c r="M83" s="147"/>
      <c r="N83" s="147"/>
      <c r="O83" s="149"/>
    </row>
    <row r="84" spans="1:15" x14ac:dyDescent="0.2">
      <c r="A84" s="83" t="s">
        <v>19</v>
      </c>
      <c r="B84" s="144"/>
      <c r="C84" s="145"/>
      <c r="D84" s="145"/>
      <c r="E84" s="145"/>
      <c r="F84" s="146"/>
      <c r="G84" s="72">
        <v>13</v>
      </c>
      <c r="H84" s="73" t="s">
        <v>23</v>
      </c>
      <c r="I84" s="71">
        <v>2</v>
      </c>
      <c r="J84" s="130"/>
      <c r="K84" s="147"/>
      <c r="L84" s="147"/>
      <c r="M84" s="147"/>
      <c r="N84" s="147"/>
      <c r="O84" s="149"/>
    </row>
    <row r="85" spans="1:15" x14ac:dyDescent="0.2">
      <c r="A85" s="83" t="s">
        <v>19</v>
      </c>
      <c r="B85" s="144"/>
      <c r="C85" s="145"/>
      <c r="D85" s="145"/>
      <c r="E85" s="145"/>
      <c r="F85" s="146"/>
      <c r="G85" s="70">
        <v>9</v>
      </c>
      <c r="H85" s="73" t="s">
        <v>23</v>
      </c>
      <c r="I85" s="71">
        <v>13</v>
      </c>
      <c r="J85" s="130"/>
      <c r="K85" s="147"/>
      <c r="L85" s="147"/>
      <c r="M85" s="147"/>
      <c r="N85" s="147"/>
      <c r="O85" s="149"/>
    </row>
    <row r="86" spans="1:15" x14ac:dyDescent="0.2">
      <c r="A86" s="84" t="s">
        <v>39</v>
      </c>
      <c r="B86" s="144"/>
      <c r="C86" s="145"/>
      <c r="D86" s="145"/>
      <c r="E86" s="145"/>
      <c r="F86" s="146"/>
      <c r="G86" s="70">
        <v>13</v>
      </c>
      <c r="H86" s="73" t="s">
        <v>23</v>
      </c>
      <c r="I86" s="71">
        <v>2</v>
      </c>
      <c r="J86" s="130"/>
      <c r="K86" s="147"/>
      <c r="L86" s="147"/>
      <c r="M86" s="147"/>
      <c r="N86" s="147"/>
      <c r="O86" s="149"/>
    </row>
    <row r="87" spans="1:15" x14ac:dyDescent="0.2">
      <c r="A87" s="84" t="s">
        <v>38</v>
      </c>
      <c r="B87" s="144"/>
      <c r="C87" s="145"/>
      <c r="D87" s="145"/>
      <c r="E87" s="145"/>
      <c r="F87" s="146"/>
      <c r="G87" s="70">
        <v>13</v>
      </c>
      <c r="H87" s="73" t="s">
        <v>23</v>
      </c>
      <c r="I87" s="71">
        <v>9</v>
      </c>
      <c r="J87" s="130"/>
      <c r="K87" s="147"/>
      <c r="L87" s="147"/>
      <c r="M87" s="147"/>
      <c r="N87" s="147"/>
      <c r="O87" s="149"/>
    </row>
    <row r="88" spans="1:15" x14ac:dyDescent="0.2">
      <c r="A88" s="84" t="s">
        <v>38</v>
      </c>
      <c r="B88" s="144"/>
      <c r="C88" s="145"/>
      <c r="D88" s="145"/>
      <c r="E88" s="145"/>
      <c r="F88" s="146"/>
      <c r="G88" s="70">
        <v>13</v>
      </c>
      <c r="H88" s="73" t="s">
        <v>23</v>
      </c>
      <c r="I88" s="71">
        <v>12</v>
      </c>
      <c r="J88" s="130"/>
      <c r="K88" s="147"/>
      <c r="L88" s="147"/>
      <c r="M88" s="147"/>
      <c r="N88" s="147"/>
      <c r="O88" s="149"/>
    </row>
    <row r="89" spans="1:15" x14ac:dyDescent="0.2">
      <c r="A89" s="84" t="s">
        <v>38</v>
      </c>
      <c r="B89" s="144"/>
      <c r="C89" s="145"/>
      <c r="D89" s="145"/>
      <c r="E89" s="145"/>
      <c r="F89" s="146"/>
      <c r="G89" s="70">
        <v>1</v>
      </c>
      <c r="H89" s="73" t="s">
        <v>23</v>
      </c>
      <c r="I89" s="71">
        <v>13</v>
      </c>
      <c r="J89" s="130"/>
      <c r="K89" s="147"/>
      <c r="L89" s="147"/>
      <c r="M89" s="147"/>
      <c r="N89" s="147"/>
      <c r="O89" s="149"/>
    </row>
    <row r="90" spans="1:15" x14ac:dyDescent="0.2">
      <c r="A90" s="84" t="s">
        <v>38</v>
      </c>
      <c r="B90" s="144"/>
      <c r="C90" s="145"/>
      <c r="D90" s="145"/>
      <c r="E90" s="145"/>
      <c r="F90" s="146"/>
      <c r="G90" s="70">
        <v>3</v>
      </c>
      <c r="H90" s="73" t="s">
        <v>23</v>
      </c>
      <c r="I90" s="71">
        <v>13</v>
      </c>
      <c r="J90" s="130"/>
      <c r="K90" s="147"/>
      <c r="L90" s="147"/>
      <c r="M90" s="147"/>
      <c r="N90" s="147"/>
      <c r="O90" s="149"/>
    </row>
    <row r="91" spans="1:15" x14ac:dyDescent="0.2">
      <c r="A91" s="84" t="s">
        <v>38</v>
      </c>
      <c r="B91" s="144"/>
      <c r="C91" s="145"/>
      <c r="D91" s="145"/>
      <c r="E91" s="145"/>
      <c r="F91" s="146"/>
      <c r="G91" s="70">
        <v>12</v>
      </c>
      <c r="H91" s="73" t="s">
        <v>23</v>
      </c>
      <c r="I91" s="71">
        <v>13</v>
      </c>
      <c r="J91" s="130"/>
      <c r="K91" s="147"/>
      <c r="L91" s="147"/>
      <c r="M91" s="147"/>
      <c r="N91" s="147"/>
      <c r="O91" s="149"/>
    </row>
    <row r="92" spans="1:15" x14ac:dyDescent="0.2">
      <c r="C92" s="67"/>
      <c r="D92" s="67"/>
      <c r="E92" s="67"/>
      <c r="F92" s="67" t="s">
        <v>22</v>
      </c>
      <c r="G92" s="70">
        <f>SUM(G81:G91)</f>
        <v>111</v>
      </c>
      <c r="H92" s="73" t="s">
        <v>23</v>
      </c>
      <c r="I92" s="71">
        <f>SUM(I81:I91)</f>
        <v>109</v>
      </c>
      <c r="J92" s="25"/>
    </row>
    <row r="93" spans="1:15" x14ac:dyDescent="0.2">
      <c r="C93" s="12"/>
      <c r="D93" s="12"/>
      <c r="E93" s="12"/>
      <c r="F93" s="12" t="s">
        <v>21</v>
      </c>
      <c r="G93" s="70">
        <f>IF(G81&gt;I81,1,0)+IF(G82&gt;I82,1,0)+IF(G83&gt;I83,1,0)+IF(G84&gt;I84,1,0)+IF(G85&gt;I85,1,0)+IF(G86&gt;I86,1,0)+IF(G87&gt;I87,1,0)+IF(G88&gt;I88,1,0)+IF(G89&gt;I89,1,0)+IF(G90&gt;I90,1,0)+IF(G91&gt;I91,1,0)</f>
        <v>5</v>
      </c>
      <c r="H93" s="73" t="s">
        <v>48</v>
      </c>
      <c r="I93" s="71">
        <f>IF(G81&lt;I81,1,0)+IF(G82&lt;I82,1,0)+IF(G83&lt;I83,1,0)+IF(G84&lt;I84,1,0)+IF(G85&lt;I85,1,0)+IF(G86&lt;I86,1,0)+IF(G87&lt;I87,1,0)+IF(G88&lt;I88,1,0)+IF(G89&lt;I89,1,0)+IF(G90&lt;I90,1,0)+IF(G91&lt;I91,1,0)</f>
        <v>6</v>
      </c>
    </row>
    <row r="94" spans="1:15" x14ac:dyDescent="0.2">
      <c r="C94" s="12"/>
      <c r="D94" s="12"/>
      <c r="E94" s="12"/>
      <c r="F94" s="85" t="s">
        <v>20</v>
      </c>
      <c r="G94" s="70">
        <f>IF(G93&gt;I93,1,0)</f>
        <v>0</v>
      </c>
      <c r="H94" s="73" t="s">
        <v>48</v>
      </c>
      <c r="I94" s="71">
        <f>IF(G93&lt;I93,1,0)</f>
        <v>1</v>
      </c>
    </row>
    <row r="96" spans="1:15" x14ac:dyDescent="0.2">
      <c r="A96" s="48" t="s">
        <v>70</v>
      </c>
      <c r="B96" s="150"/>
      <c r="C96" s="155"/>
      <c r="D96" s="155" t="s">
        <v>45</v>
      </c>
      <c r="E96" s="155"/>
      <c r="F96" s="156"/>
      <c r="G96" s="18"/>
      <c r="H96" s="16" t="s">
        <v>49</v>
      </c>
      <c r="I96" s="19"/>
      <c r="J96" s="18"/>
      <c r="K96" s="27"/>
      <c r="L96" s="35" t="s">
        <v>47</v>
      </c>
      <c r="M96" s="27"/>
      <c r="N96" s="27"/>
      <c r="O96" s="28"/>
    </row>
    <row r="97" spans="1:15" x14ac:dyDescent="0.2">
      <c r="A97" s="17" t="s">
        <v>17</v>
      </c>
      <c r="B97" s="154"/>
      <c r="C97" s="157"/>
      <c r="D97" s="157"/>
      <c r="E97" s="157"/>
      <c r="F97" s="158"/>
      <c r="G97" s="72">
        <v>13</v>
      </c>
      <c r="H97" s="73" t="s">
        <v>23</v>
      </c>
      <c r="I97" s="71">
        <v>6</v>
      </c>
      <c r="J97" s="51"/>
      <c r="K97" s="27"/>
      <c r="L97" s="27"/>
      <c r="M97" s="27"/>
      <c r="N97" s="27"/>
      <c r="O97" s="28"/>
    </row>
    <row r="98" spans="1:15" x14ac:dyDescent="0.2">
      <c r="A98" s="17" t="s">
        <v>16</v>
      </c>
      <c r="B98" s="154"/>
      <c r="C98" s="157"/>
      <c r="D98" s="157"/>
      <c r="E98" s="157"/>
      <c r="F98" s="158"/>
      <c r="G98" s="70">
        <v>13</v>
      </c>
      <c r="H98" s="73" t="s">
        <v>23</v>
      </c>
      <c r="I98" s="71">
        <v>5</v>
      </c>
      <c r="J98" s="51"/>
      <c r="K98" s="27"/>
      <c r="L98" s="27"/>
      <c r="M98" s="27"/>
      <c r="N98" s="27"/>
      <c r="O98" s="28"/>
    </row>
    <row r="99" spans="1:15" x14ac:dyDescent="0.2">
      <c r="A99" s="17" t="s">
        <v>18</v>
      </c>
      <c r="B99" s="154"/>
      <c r="C99" s="157"/>
      <c r="D99" s="157"/>
      <c r="E99" s="157"/>
      <c r="F99" s="158"/>
      <c r="G99" s="70">
        <v>10</v>
      </c>
      <c r="H99" s="73" t="s">
        <v>23</v>
      </c>
      <c r="I99" s="71">
        <v>13</v>
      </c>
      <c r="J99" s="51"/>
      <c r="K99" s="27"/>
      <c r="L99" s="27"/>
      <c r="M99" s="27"/>
      <c r="N99" s="27"/>
      <c r="O99" s="28"/>
    </row>
    <row r="100" spans="1:15" x14ac:dyDescent="0.2">
      <c r="A100" s="17" t="s">
        <v>19</v>
      </c>
      <c r="B100" s="154"/>
      <c r="C100" s="157"/>
      <c r="D100" s="157"/>
      <c r="E100" s="157"/>
      <c r="F100" s="158"/>
      <c r="G100" s="72">
        <v>13</v>
      </c>
      <c r="H100" s="73" t="s">
        <v>23</v>
      </c>
      <c r="I100" s="71">
        <v>1</v>
      </c>
      <c r="J100" s="51"/>
      <c r="K100" s="27"/>
      <c r="L100" s="27"/>
      <c r="M100" s="27"/>
      <c r="N100" s="27"/>
      <c r="O100" s="28"/>
    </row>
    <row r="101" spans="1:15" x14ac:dyDescent="0.2">
      <c r="A101" s="17" t="s">
        <v>19</v>
      </c>
      <c r="B101" s="154"/>
      <c r="C101" s="157"/>
      <c r="D101" s="157"/>
      <c r="E101" s="157"/>
      <c r="F101" s="158"/>
      <c r="G101" s="70">
        <v>9</v>
      </c>
      <c r="H101" s="73" t="s">
        <v>23</v>
      </c>
      <c r="I101" s="71">
        <v>13</v>
      </c>
      <c r="J101" s="51"/>
      <c r="K101" s="27"/>
      <c r="L101" s="27"/>
      <c r="M101" s="27"/>
      <c r="N101" s="27"/>
      <c r="O101" s="28"/>
    </row>
    <row r="102" spans="1:15" x14ac:dyDescent="0.2">
      <c r="A102" s="68" t="s">
        <v>39</v>
      </c>
      <c r="B102" s="154"/>
      <c r="C102" s="157"/>
      <c r="D102" s="157"/>
      <c r="E102" s="157"/>
      <c r="F102" s="158"/>
      <c r="G102" s="70">
        <v>13</v>
      </c>
      <c r="H102" s="73" t="s">
        <v>23</v>
      </c>
      <c r="I102" s="71">
        <v>2</v>
      </c>
      <c r="J102" s="51"/>
      <c r="K102" s="27"/>
      <c r="L102" s="27"/>
      <c r="M102" s="27"/>
      <c r="N102" s="27"/>
      <c r="O102" s="28"/>
    </row>
    <row r="103" spans="1:15" x14ac:dyDescent="0.2">
      <c r="A103" s="68" t="s">
        <v>38</v>
      </c>
      <c r="B103" s="154"/>
      <c r="C103" s="157"/>
      <c r="D103" s="157"/>
      <c r="E103" s="157"/>
      <c r="F103" s="158"/>
      <c r="G103" s="70">
        <v>13</v>
      </c>
      <c r="H103" s="73" t="s">
        <v>23</v>
      </c>
      <c r="I103" s="71">
        <v>9</v>
      </c>
      <c r="J103" s="51"/>
      <c r="K103" s="27"/>
      <c r="L103" s="27"/>
      <c r="M103" s="27"/>
      <c r="N103" s="27"/>
      <c r="O103" s="28"/>
    </row>
    <row r="104" spans="1:15" x14ac:dyDescent="0.2">
      <c r="A104" s="68" t="s">
        <v>38</v>
      </c>
      <c r="B104" s="154"/>
      <c r="C104" s="157"/>
      <c r="D104" s="157"/>
      <c r="E104" s="157"/>
      <c r="F104" s="158"/>
      <c r="G104" s="70">
        <v>13</v>
      </c>
      <c r="H104" s="73" t="s">
        <v>23</v>
      </c>
      <c r="I104" s="71">
        <v>12</v>
      </c>
      <c r="J104" s="51"/>
      <c r="K104" s="27"/>
      <c r="L104" s="27"/>
      <c r="M104" s="27"/>
      <c r="N104" s="27"/>
      <c r="O104" s="28"/>
    </row>
    <row r="105" spans="1:15" x14ac:dyDescent="0.2">
      <c r="A105" s="68" t="s">
        <v>38</v>
      </c>
      <c r="B105" s="154"/>
      <c r="C105" s="157"/>
      <c r="D105" s="157"/>
      <c r="E105" s="157"/>
      <c r="F105" s="158"/>
      <c r="G105" s="70">
        <v>13</v>
      </c>
      <c r="H105" s="73" t="s">
        <v>23</v>
      </c>
      <c r="I105" s="71">
        <v>11</v>
      </c>
      <c r="J105" s="51"/>
      <c r="K105" s="27"/>
      <c r="L105" s="27"/>
      <c r="M105" s="27"/>
      <c r="N105" s="27"/>
      <c r="O105" s="28"/>
    </row>
    <row r="106" spans="1:15" x14ac:dyDescent="0.2">
      <c r="A106" s="68" t="s">
        <v>38</v>
      </c>
      <c r="B106" s="154"/>
      <c r="C106" s="157"/>
      <c r="D106" s="157"/>
      <c r="E106" s="157"/>
      <c r="F106" s="158"/>
      <c r="G106" s="70">
        <v>3</v>
      </c>
      <c r="H106" s="73" t="s">
        <v>23</v>
      </c>
      <c r="I106" s="71">
        <v>13</v>
      </c>
      <c r="J106" s="51"/>
      <c r="K106" s="27"/>
      <c r="L106" s="27"/>
      <c r="M106" s="27"/>
      <c r="N106" s="27"/>
      <c r="O106" s="28"/>
    </row>
    <row r="107" spans="1:15" x14ac:dyDescent="0.2">
      <c r="A107" s="68" t="s">
        <v>38</v>
      </c>
      <c r="B107" s="154"/>
      <c r="C107" s="157"/>
      <c r="D107" s="157"/>
      <c r="E107" s="157"/>
      <c r="F107" s="158"/>
      <c r="G107" s="70">
        <v>12</v>
      </c>
      <c r="H107" s="73" t="s">
        <v>23</v>
      </c>
      <c r="I107" s="71">
        <v>13</v>
      </c>
      <c r="J107" s="51"/>
      <c r="K107" s="27"/>
      <c r="L107" s="27"/>
      <c r="M107" s="27"/>
      <c r="N107" s="27"/>
      <c r="O107" s="28"/>
    </row>
    <row r="108" spans="1:15" x14ac:dyDescent="0.2">
      <c r="C108" s="67"/>
      <c r="D108" s="67"/>
      <c r="E108" s="67"/>
      <c r="F108" s="67" t="s">
        <v>22</v>
      </c>
      <c r="G108" s="70">
        <f>SUM(G97:G107)</f>
        <v>125</v>
      </c>
      <c r="H108" s="73" t="s">
        <v>23</v>
      </c>
      <c r="I108" s="71">
        <f>SUM(I97:I107)</f>
        <v>98</v>
      </c>
      <c r="J108" s="25"/>
    </row>
    <row r="109" spans="1:15" x14ac:dyDescent="0.2">
      <c r="C109" s="12"/>
      <c r="D109" s="12"/>
      <c r="E109" s="12"/>
      <c r="F109" s="12" t="s">
        <v>21</v>
      </c>
      <c r="G109" s="70">
        <f>IF(G97&gt;I97,1,0)+IF(G98&gt;I98,1,0)+IF(G99&gt;I99,1,0)+IF(G100&gt;I100,1,0)+IF(G101&gt;I101,1,0)+IF(G102&gt;I102,1,0)+IF(G103&gt;I103,1,0)+IF(G104&gt;I104,1,0)+IF(G105&gt;I105,1,0)+IF(G106&gt;I106,1,0)+IF(G107&gt;I107,1,0)</f>
        <v>7</v>
      </c>
      <c r="H109" s="73" t="s">
        <v>48</v>
      </c>
      <c r="I109" s="71">
        <f>IF(G97&lt;I97,1,0)+IF(G98&lt;I98,1,0)+IF(G99&lt;I99,1,0)+IF(G100&lt;I100,1,0)+IF(G101&lt;I101,1,0)+IF(G102&lt;I102,1,0)+IF(G103&lt;I103,1,0)+IF(G104&lt;I104,1,0)+IF(G105&lt;I105,1,0)+IF(G106&lt;I106,1,0)+IF(G107&lt;I107,1,0)</f>
        <v>4</v>
      </c>
    </row>
    <row r="110" spans="1:15" x14ac:dyDescent="0.2">
      <c r="C110" s="12"/>
      <c r="D110" s="12"/>
      <c r="E110" s="12"/>
      <c r="F110" s="85" t="s">
        <v>20</v>
      </c>
      <c r="G110" s="70">
        <f>IF(G109&gt;I109,1,0)</f>
        <v>1</v>
      </c>
      <c r="H110" s="73" t="s">
        <v>48</v>
      </c>
      <c r="I110" s="71">
        <f>IF(G109&lt;I109,1,0)</f>
        <v>0</v>
      </c>
    </row>
  </sheetData>
  <mergeCells count="9">
    <mergeCell ref="B10:F10"/>
    <mergeCell ref="G10:I10"/>
    <mergeCell ref="G6:I6"/>
    <mergeCell ref="B7:F7"/>
    <mergeCell ref="G7:I7"/>
    <mergeCell ref="B8:F8"/>
    <mergeCell ref="G8:I8"/>
    <mergeCell ref="B9:F9"/>
    <mergeCell ref="G9:I9"/>
  </mergeCells>
  <conditionalFormatting sqref="G17:G27">
    <cfRule type="expression" dxfId="83" priority="36">
      <formula>G17&gt;I17</formula>
    </cfRule>
  </conditionalFormatting>
  <conditionalFormatting sqref="I17:I27">
    <cfRule type="expression" dxfId="82" priority="35">
      <formula>G17&lt;I17</formula>
    </cfRule>
  </conditionalFormatting>
  <conditionalFormatting sqref="G29">
    <cfRule type="expression" dxfId="81" priority="34">
      <formula>G29&gt;I29</formula>
    </cfRule>
  </conditionalFormatting>
  <conditionalFormatting sqref="I29">
    <cfRule type="expression" dxfId="80" priority="33">
      <formula>G29&lt;I29</formula>
    </cfRule>
  </conditionalFormatting>
  <conditionalFormatting sqref="I30">
    <cfRule type="expression" dxfId="79" priority="31">
      <formula>G30&lt;I30</formula>
    </cfRule>
  </conditionalFormatting>
  <conditionalFormatting sqref="G30">
    <cfRule type="expression" dxfId="78" priority="32">
      <formula>G30&gt;I30</formula>
    </cfRule>
  </conditionalFormatting>
  <conditionalFormatting sqref="G33:G43">
    <cfRule type="expression" dxfId="77" priority="30">
      <formula>G33&gt;I33</formula>
    </cfRule>
  </conditionalFormatting>
  <conditionalFormatting sqref="I33:I43">
    <cfRule type="expression" dxfId="76" priority="29">
      <formula>G33&lt;I33</formula>
    </cfRule>
  </conditionalFormatting>
  <conditionalFormatting sqref="G45">
    <cfRule type="expression" dxfId="75" priority="28">
      <formula>G45&gt;I45</formula>
    </cfRule>
  </conditionalFormatting>
  <conditionalFormatting sqref="I45">
    <cfRule type="expression" dxfId="74" priority="27">
      <formula>G45&lt;I45</formula>
    </cfRule>
  </conditionalFormatting>
  <conditionalFormatting sqref="I46">
    <cfRule type="expression" dxfId="73" priority="25">
      <formula>G46&lt;I46</formula>
    </cfRule>
  </conditionalFormatting>
  <conditionalFormatting sqref="G46">
    <cfRule type="expression" dxfId="72" priority="26">
      <formula>G46&gt;I46</formula>
    </cfRule>
  </conditionalFormatting>
  <conditionalFormatting sqref="G49:G59">
    <cfRule type="expression" dxfId="71" priority="24">
      <formula>G49&gt;I49</formula>
    </cfRule>
  </conditionalFormatting>
  <conditionalFormatting sqref="I49:I59">
    <cfRule type="expression" dxfId="70" priority="23">
      <formula>G49&lt;I49</formula>
    </cfRule>
  </conditionalFormatting>
  <conditionalFormatting sqref="G61">
    <cfRule type="expression" dxfId="69" priority="22">
      <formula>G61&gt;I61</formula>
    </cfRule>
  </conditionalFormatting>
  <conditionalFormatting sqref="I61">
    <cfRule type="expression" dxfId="68" priority="21">
      <formula>G61&lt;I61</formula>
    </cfRule>
  </conditionalFormatting>
  <conditionalFormatting sqref="I62">
    <cfRule type="expression" dxfId="67" priority="19">
      <formula>G62&lt;I62</formula>
    </cfRule>
  </conditionalFormatting>
  <conditionalFormatting sqref="G62">
    <cfRule type="expression" dxfId="66" priority="20">
      <formula>G62&gt;I62</formula>
    </cfRule>
  </conditionalFormatting>
  <conditionalFormatting sqref="G65:G75">
    <cfRule type="expression" dxfId="65" priority="18">
      <formula>G65&gt;I65</formula>
    </cfRule>
  </conditionalFormatting>
  <conditionalFormatting sqref="I65:I75">
    <cfRule type="expression" dxfId="64" priority="17">
      <formula>G65&lt;I65</formula>
    </cfRule>
  </conditionalFormatting>
  <conditionalFormatting sqref="G77">
    <cfRule type="expression" dxfId="63" priority="16">
      <formula>G77&gt;I77</formula>
    </cfRule>
  </conditionalFormatting>
  <conditionalFormatting sqref="I77">
    <cfRule type="expression" dxfId="62" priority="15">
      <formula>G77&lt;I77</formula>
    </cfRule>
  </conditionalFormatting>
  <conditionalFormatting sqref="I78">
    <cfRule type="expression" dxfId="61" priority="13">
      <formula>G78&lt;I78</formula>
    </cfRule>
  </conditionalFormatting>
  <conditionalFormatting sqref="G78">
    <cfRule type="expression" dxfId="60" priority="14">
      <formula>G78&gt;I78</formula>
    </cfRule>
  </conditionalFormatting>
  <conditionalFormatting sqref="G81:G91">
    <cfRule type="expression" dxfId="59" priority="12">
      <formula>G81&gt;I81</formula>
    </cfRule>
  </conditionalFormatting>
  <conditionalFormatting sqref="I81:I91">
    <cfRule type="expression" dxfId="58" priority="11">
      <formula>G81&lt;I81</formula>
    </cfRule>
  </conditionalFormatting>
  <conditionalFormatting sqref="G93">
    <cfRule type="expression" dxfId="57" priority="10">
      <formula>G93&gt;I93</formula>
    </cfRule>
  </conditionalFormatting>
  <conditionalFormatting sqref="I93">
    <cfRule type="expression" dxfId="56" priority="9">
      <formula>G93&lt;I93</formula>
    </cfRule>
  </conditionalFormatting>
  <conditionalFormatting sqref="I94">
    <cfRule type="expression" dxfId="55" priority="7">
      <formula>G94&lt;I94</formula>
    </cfRule>
  </conditionalFormatting>
  <conditionalFormatting sqref="G94">
    <cfRule type="expression" dxfId="54" priority="8">
      <formula>G94&gt;I94</formula>
    </cfRule>
  </conditionalFormatting>
  <conditionalFormatting sqref="G97:G107">
    <cfRule type="expression" dxfId="53" priority="6">
      <formula>G97&gt;I97</formula>
    </cfRule>
  </conditionalFormatting>
  <conditionalFormatting sqref="I97:I107">
    <cfRule type="expression" dxfId="52" priority="5">
      <formula>G97&lt;I97</formula>
    </cfRule>
  </conditionalFormatting>
  <conditionalFormatting sqref="G109">
    <cfRule type="expression" dxfId="51" priority="4">
      <formula>G109&gt;I109</formula>
    </cfRule>
  </conditionalFormatting>
  <conditionalFormatting sqref="I109">
    <cfRule type="expression" dxfId="50" priority="3">
      <formula>G109&lt;I109</formula>
    </cfRule>
  </conditionalFormatting>
  <conditionalFormatting sqref="I110">
    <cfRule type="expression" dxfId="49" priority="1">
      <formula>G110&lt;I110</formula>
    </cfRule>
  </conditionalFormatting>
  <conditionalFormatting sqref="G110">
    <cfRule type="expression" dxfId="48" priority="2">
      <formula>G110&gt;I110</formula>
    </cfRule>
  </conditionalFormatting>
  <pageMargins left="0.39370078740157483" right="0.39370078740157483" top="0.47244094488188981" bottom="0.31496062992125984" header="0.31496062992125984" footer="0"/>
  <pageSetup paperSize="9" fitToHeight="0" orientation="landscape" r:id="rId1"/>
  <headerFooter>
    <oddHeader>&amp;RPage &amp;P of &amp;N</oddHeader>
  </headerFooter>
  <rowBreaks count="3" manualBreakCount="3">
    <brk id="14" max="14" man="1"/>
    <brk id="46" max="14" man="1"/>
    <brk id="7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showGridLines="0" zoomScaleNormal="100" workbookViewId="0">
      <pane ySplit="2" topLeftCell="A3" activePane="bottomLeft" state="frozen"/>
      <selection activeCell="J1" sqref="J1"/>
      <selection pane="bottomLeft" activeCell="O1" sqref="O1"/>
    </sheetView>
  </sheetViews>
  <sheetFormatPr defaultRowHeight="12.75" x14ac:dyDescent="0.2"/>
  <cols>
    <col min="1" max="1" width="11" style="11" customWidth="1"/>
    <col min="2" max="6" width="9.140625" style="11" customWidth="1"/>
    <col min="7" max="7" width="4" style="11" customWidth="1"/>
    <col min="8" max="8" width="1.5703125" style="11" customWidth="1"/>
    <col min="9" max="9" width="4" style="11" customWidth="1"/>
    <col min="10" max="10" width="9.140625" style="11" customWidth="1"/>
    <col min="11" max="11" width="9.140625" style="11"/>
    <col min="12" max="12" width="9.7109375" style="11" customWidth="1"/>
    <col min="13" max="16384" width="9.140625" style="11"/>
  </cols>
  <sheetData>
    <row r="1" spans="1:15" x14ac:dyDescent="0.2">
      <c r="A1" s="1" t="s">
        <v>57</v>
      </c>
      <c r="O1" s="11" t="s">
        <v>80</v>
      </c>
    </row>
    <row r="2" spans="1:15" x14ac:dyDescent="0.2">
      <c r="A2" s="11" t="s">
        <v>56</v>
      </c>
    </row>
    <row r="3" spans="1:15" x14ac:dyDescent="0.2">
      <c r="A3" s="11" t="s">
        <v>55</v>
      </c>
      <c r="N3" s="185" t="s">
        <v>40</v>
      </c>
    </row>
    <row r="4" spans="1:15" x14ac:dyDescent="0.2">
      <c r="A4" s="11" t="s">
        <v>37</v>
      </c>
      <c r="N4" s="186" t="s">
        <v>41</v>
      </c>
    </row>
    <row r="5" spans="1:15" x14ac:dyDescent="0.2">
      <c r="A5" s="8"/>
      <c r="N5" s="187" t="s">
        <v>42</v>
      </c>
    </row>
    <row r="6" spans="1:15" x14ac:dyDescent="0.2">
      <c r="A6" s="209" t="s">
        <v>12</v>
      </c>
      <c r="B6" s="210"/>
      <c r="C6" s="210"/>
      <c r="D6" s="210"/>
      <c r="E6" s="210"/>
      <c r="F6" s="210"/>
      <c r="G6" s="210"/>
      <c r="H6" s="210"/>
      <c r="N6" s="188" t="s">
        <v>43</v>
      </c>
    </row>
    <row r="7" spans="1:15" x14ac:dyDescent="0.2">
      <c r="N7" s="189" t="s">
        <v>44</v>
      </c>
    </row>
    <row r="8" spans="1:15" x14ac:dyDescent="0.2">
      <c r="E8" s="4" t="s">
        <v>6</v>
      </c>
      <c r="F8" s="163"/>
      <c r="I8" s="163"/>
      <c r="J8" s="164"/>
      <c r="K8" s="163"/>
      <c r="L8" s="7"/>
      <c r="M8" s="7"/>
      <c r="N8" s="190" t="s">
        <v>45</v>
      </c>
    </row>
    <row r="9" spans="1:15" x14ac:dyDescent="0.2">
      <c r="E9" s="5"/>
      <c r="F9" s="165"/>
      <c r="G9" s="211"/>
      <c r="H9" s="211"/>
      <c r="I9" s="166"/>
      <c r="J9" s="167"/>
      <c r="K9" s="163"/>
      <c r="L9" s="164"/>
      <c r="M9" s="163"/>
      <c r="N9" s="191" t="s">
        <v>46</v>
      </c>
    </row>
    <row r="10" spans="1:15" x14ac:dyDescent="0.2">
      <c r="E10" s="5" t="s">
        <v>1</v>
      </c>
      <c r="F10" s="168"/>
      <c r="G10" s="212"/>
      <c r="H10" s="212"/>
      <c r="I10" s="169"/>
      <c r="J10" s="170"/>
      <c r="K10" s="171"/>
      <c r="L10" s="163"/>
      <c r="M10" s="163"/>
      <c r="N10" s="192" t="s">
        <v>47</v>
      </c>
    </row>
    <row r="11" spans="1:15" ht="13.5" thickBot="1" x14ac:dyDescent="0.25">
      <c r="E11" s="5"/>
      <c r="F11" s="163"/>
      <c r="I11" s="7"/>
      <c r="J11" s="163"/>
      <c r="K11" s="172"/>
      <c r="L11" s="163"/>
      <c r="M11" s="163"/>
      <c r="N11" s="163"/>
    </row>
    <row r="12" spans="1:15" x14ac:dyDescent="0.2">
      <c r="E12" s="5" t="s">
        <v>2</v>
      </c>
      <c r="F12" s="163"/>
      <c r="I12" s="7"/>
      <c r="J12" s="173"/>
      <c r="K12" s="172"/>
      <c r="L12" s="174"/>
      <c r="M12" s="175" t="s">
        <v>3</v>
      </c>
      <c r="N12" s="176"/>
    </row>
    <row r="13" spans="1:15" x14ac:dyDescent="0.2">
      <c r="E13" s="5"/>
      <c r="F13" s="165"/>
      <c r="G13" s="211"/>
      <c r="H13" s="211"/>
      <c r="I13" s="166"/>
      <c r="J13" s="177"/>
      <c r="K13" s="178"/>
      <c r="L13" s="179"/>
      <c r="M13" s="163"/>
      <c r="N13" s="163"/>
    </row>
    <row r="14" spans="1:15" ht="13.5" thickBot="1" x14ac:dyDescent="0.25">
      <c r="E14" s="5" t="s">
        <v>4</v>
      </c>
      <c r="F14" s="168"/>
      <c r="G14" s="212"/>
      <c r="H14" s="212"/>
      <c r="I14" s="169"/>
      <c r="J14" s="180"/>
      <c r="K14" s="163"/>
      <c r="L14" s="181"/>
      <c r="M14" s="181"/>
      <c r="N14" s="182"/>
    </row>
    <row r="15" spans="1:15" x14ac:dyDescent="0.2">
      <c r="A15" s="3"/>
      <c r="B15" s="9"/>
      <c r="C15" s="3"/>
      <c r="D15" s="3"/>
      <c r="F15" s="7"/>
      <c r="I15" s="7"/>
      <c r="J15" s="163"/>
      <c r="K15" s="163"/>
      <c r="L15" s="181"/>
      <c r="M15" s="175" t="s">
        <v>5</v>
      </c>
      <c r="N15" s="181"/>
    </row>
    <row r="16" spans="1:15" x14ac:dyDescent="0.2">
      <c r="A16" s="3"/>
      <c r="B16" s="9"/>
      <c r="F16" s="7"/>
      <c r="I16" s="7"/>
      <c r="J16" s="163"/>
      <c r="K16" s="163"/>
      <c r="L16" s="173"/>
      <c r="M16" s="181"/>
      <c r="N16" s="181"/>
    </row>
    <row r="17" spans="1:15" ht="13.5" thickBot="1" x14ac:dyDescent="0.25">
      <c r="A17" s="3"/>
      <c r="B17" s="9"/>
      <c r="F17" s="7"/>
      <c r="I17" s="7"/>
      <c r="J17" s="165"/>
      <c r="K17" s="171"/>
      <c r="L17" s="182"/>
      <c r="M17" s="182"/>
      <c r="N17" s="182"/>
    </row>
    <row r="18" spans="1:15" x14ac:dyDescent="0.2">
      <c r="A18" s="3"/>
      <c r="B18" s="9"/>
      <c r="F18" s="7"/>
      <c r="I18" s="7"/>
      <c r="J18" s="168"/>
      <c r="K18" s="178"/>
      <c r="L18" s="183"/>
      <c r="M18" s="184" t="s">
        <v>7</v>
      </c>
      <c r="N18" s="181"/>
    </row>
    <row r="19" spans="1:15" x14ac:dyDescent="0.2">
      <c r="A19" s="3"/>
      <c r="B19" s="9"/>
      <c r="F19" s="7"/>
      <c r="G19" s="163"/>
      <c r="H19" s="163"/>
      <c r="K19" s="163"/>
      <c r="L19" s="163"/>
      <c r="M19" s="181"/>
      <c r="N19" s="181"/>
    </row>
    <row r="20" spans="1:15" ht="13.5" thickBot="1" x14ac:dyDescent="0.25">
      <c r="A20" s="3"/>
      <c r="B20" s="9"/>
      <c r="C20" s="9"/>
      <c r="D20" s="10"/>
      <c r="E20" s="10"/>
      <c r="F20" s="7"/>
      <c r="G20" s="7"/>
      <c r="H20" s="7"/>
      <c r="K20" s="7"/>
      <c r="L20" s="163"/>
      <c r="M20" s="182"/>
      <c r="N20" s="182"/>
    </row>
    <row r="21" spans="1:15" x14ac:dyDescent="0.2">
      <c r="A21" s="3"/>
      <c r="B21" s="9"/>
      <c r="C21" s="9"/>
      <c r="D21" s="10"/>
      <c r="E21" s="10"/>
      <c r="L21" s="9"/>
      <c r="M21" s="3" t="s">
        <v>8</v>
      </c>
      <c r="N21" s="9"/>
    </row>
    <row r="22" spans="1:15" x14ac:dyDescent="0.2">
      <c r="A22" s="20"/>
      <c r="B22" s="21"/>
      <c r="C22" s="21"/>
      <c r="D22" s="21"/>
      <c r="E22" s="21"/>
      <c r="F22" s="21"/>
      <c r="G22" s="22"/>
      <c r="H22" s="23"/>
      <c r="J22" s="24"/>
      <c r="K22" s="23"/>
    </row>
    <row r="23" spans="1:15" x14ac:dyDescent="0.2">
      <c r="A23" s="82" t="s">
        <v>34</v>
      </c>
      <c r="B23" s="18"/>
      <c r="C23" s="16"/>
      <c r="D23" s="16"/>
      <c r="E23" s="16"/>
      <c r="F23" s="19"/>
      <c r="G23" s="18"/>
      <c r="H23" s="16" t="s">
        <v>49</v>
      </c>
      <c r="I23" s="19"/>
      <c r="J23" s="18"/>
      <c r="K23" s="27"/>
      <c r="L23" s="35"/>
      <c r="M23" s="27"/>
      <c r="N23" s="27"/>
      <c r="O23" s="28"/>
    </row>
    <row r="24" spans="1:15" x14ac:dyDescent="0.2">
      <c r="A24" s="83" t="s">
        <v>17</v>
      </c>
      <c r="B24" s="51"/>
      <c r="C24" s="43"/>
      <c r="D24" s="43"/>
      <c r="E24" s="43"/>
      <c r="F24" s="47"/>
      <c r="G24" s="72"/>
      <c r="H24" s="73" t="s">
        <v>23</v>
      </c>
      <c r="I24" s="71"/>
      <c r="J24" s="51"/>
      <c r="K24" s="27"/>
      <c r="L24" s="27"/>
      <c r="M24" s="27"/>
      <c r="N24" s="27"/>
      <c r="O24" s="28"/>
    </row>
    <row r="25" spans="1:15" x14ac:dyDescent="0.2">
      <c r="A25" s="83" t="s">
        <v>16</v>
      </c>
      <c r="B25" s="51"/>
      <c r="C25" s="43"/>
      <c r="D25" s="43"/>
      <c r="E25" s="43"/>
      <c r="F25" s="47"/>
      <c r="G25" s="70"/>
      <c r="H25" s="73" t="s">
        <v>23</v>
      </c>
      <c r="I25" s="71"/>
      <c r="J25" s="51"/>
      <c r="K25" s="27"/>
      <c r="L25" s="27"/>
      <c r="M25" s="27"/>
      <c r="N25" s="27"/>
      <c r="O25" s="28"/>
    </row>
    <row r="26" spans="1:15" x14ac:dyDescent="0.2">
      <c r="A26" s="83" t="s">
        <v>18</v>
      </c>
      <c r="B26" s="51"/>
      <c r="C26" s="43"/>
      <c r="D26" s="43"/>
      <c r="E26" s="43"/>
      <c r="F26" s="47"/>
      <c r="G26" s="70"/>
      <c r="H26" s="73" t="s">
        <v>23</v>
      </c>
      <c r="I26" s="71"/>
      <c r="J26" s="51"/>
      <c r="K26" s="27"/>
      <c r="L26" s="27"/>
      <c r="M26" s="27"/>
      <c r="N26" s="27"/>
      <c r="O26" s="28"/>
    </row>
    <row r="27" spans="1:15" x14ac:dyDescent="0.2">
      <c r="A27" s="83" t="s">
        <v>19</v>
      </c>
      <c r="B27" s="51"/>
      <c r="C27" s="43"/>
      <c r="D27" s="43"/>
      <c r="E27" s="43"/>
      <c r="F27" s="47"/>
      <c r="G27" s="72"/>
      <c r="H27" s="73" t="s">
        <v>23</v>
      </c>
      <c r="I27" s="71"/>
      <c r="J27" s="51"/>
      <c r="K27" s="27"/>
      <c r="L27" s="27"/>
      <c r="M27" s="27"/>
      <c r="N27" s="27"/>
      <c r="O27" s="28"/>
    </row>
    <row r="28" spans="1:15" x14ac:dyDescent="0.2">
      <c r="A28" s="83" t="s">
        <v>19</v>
      </c>
      <c r="B28" s="51"/>
      <c r="C28" s="43"/>
      <c r="D28" s="43"/>
      <c r="E28" s="43"/>
      <c r="F28" s="47"/>
      <c r="G28" s="70"/>
      <c r="H28" s="73" t="s">
        <v>23</v>
      </c>
      <c r="I28" s="71"/>
      <c r="J28" s="51"/>
      <c r="K28" s="27"/>
      <c r="L28" s="27"/>
      <c r="M28" s="27"/>
      <c r="N28" s="27"/>
      <c r="O28" s="28"/>
    </row>
    <row r="29" spans="1:15" x14ac:dyDescent="0.2">
      <c r="A29" s="84" t="s">
        <v>39</v>
      </c>
      <c r="B29" s="51"/>
      <c r="C29" s="43"/>
      <c r="D29" s="43"/>
      <c r="E29" s="43"/>
      <c r="F29" s="47"/>
      <c r="G29" s="70"/>
      <c r="H29" s="73" t="s">
        <v>23</v>
      </c>
      <c r="I29" s="71"/>
      <c r="J29" s="51"/>
      <c r="K29" s="27"/>
      <c r="L29" s="27"/>
      <c r="M29" s="27"/>
      <c r="N29" s="27"/>
      <c r="O29" s="28"/>
    </row>
    <row r="30" spans="1:15" x14ac:dyDescent="0.2">
      <c r="A30" s="84" t="s">
        <v>38</v>
      </c>
      <c r="B30" s="51"/>
      <c r="C30" s="43"/>
      <c r="D30" s="43"/>
      <c r="E30" s="43"/>
      <c r="F30" s="47"/>
      <c r="G30" s="70"/>
      <c r="H30" s="73" t="s">
        <v>23</v>
      </c>
      <c r="I30" s="71"/>
      <c r="J30" s="51"/>
      <c r="K30" s="27"/>
      <c r="L30" s="27"/>
      <c r="M30" s="27"/>
      <c r="N30" s="27"/>
      <c r="O30" s="28"/>
    </row>
    <row r="31" spans="1:15" x14ac:dyDescent="0.2">
      <c r="A31" s="84" t="s">
        <v>38</v>
      </c>
      <c r="B31" s="51"/>
      <c r="C31" s="43"/>
      <c r="D31" s="43"/>
      <c r="E31" s="43"/>
      <c r="F31" s="47"/>
      <c r="G31" s="70"/>
      <c r="H31" s="73" t="s">
        <v>23</v>
      </c>
      <c r="I31" s="71"/>
      <c r="J31" s="51"/>
      <c r="K31" s="27"/>
      <c r="L31" s="27"/>
      <c r="M31" s="27"/>
      <c r="N31" s="27"/>
      <c r="O31" s="28"/>
    </row>
    <row r="32" spans="1:15" x14ac:dyDescent="0.2">
      <c r="A32" s="84" t="s">
        <v>38</v>
      </c>
      <c r="B32" s="51"/>
      <c r="C32" s="43"/>
      <c r="D32" s="43"/>
      <c r="E32" s="43"/>
      <c r="F32" s="47"/>
      <c r="G32" s="70"/>
      <c r="H32" s="73" t="s">
        <v>23</v>
      </c>
      <c r="I32" s="71"/>
      <c r="J32" s="51"/>
      <c r="K32" s="27"/>
      <c r="L32" s="27"/>
      <c r="M32" s="27"/>
      <c r="N32" s="27"/>
      <c r="O32" s="28"/>
    </row>
    <row r="33" spans="1:15" x14ac:dyDescent="0.2">
      <c r="A33" s="84" t="s">
        <v>38</v>
      </c>
      <c r="B33" s="51"/>
      <c r="C33" s="43"/>
      <c r="D33" s="43"/>
      <c r="E33" s="43"/>
      <c r="F33" s="47"/>
      <c r="G33" s="70"/>
      <c r="H33" s="73" t="s">
        <v>23</v>
      </c>
      <c r="I33" s="71"/>
      <c r="J33" s="51"/>
      <c r="K33" s="27"/>
      <c r="L33" s="27"/>
      <c r="M33" s="27"/>
      <c r="N33" s="27"/>
      <c r="O33" s="28"/>
    </row>
    <row r="34" spans="1:15" x14ac:dyDescent="0.2">
      <c r="A34" s="84" t="s">
        <v>38</v>
      </c>
      <c r="B34" s="51"/>
      <c r="C34" s="43"/>
      <c r="D34" s="43"/>
      <c r="E34" s="43"/>
      <c r="F34" s="47"/>
      <c r="G34" s="70"/>
      <c r="H34" s="73" t="s">
        <v>23</v>
      </c>
      <c r="I34" s="71"/>
      <c r="J34" s="51"/>
      <c r="K34" s="27"/>
      <c r="L34" s="27"/>
      <c r="M34" s="27"/>
      <c r="N34" s="27"/>
      <c r="O34" s="28"/>
    </row>
    <row r="35" spans="1:15" x14ac:dyDescent="0.2">
      <c r="B35" s="7"/>
      <c r="C35" s="159"/>
      <c r="D35" s="159"/>
      <c r="E35" s="159"/>
      <c r="F35" s="159" t="s">
        <v>22</v>
      </c>
      <c r="G35" s="70">
        <f>SUM(G24:G34)</f>
        <v>0</v>
      </c>
      <c r="H35" s="73" t="s">
        <v>23</v>
      </c>
      <c r="I35" s="71">
        <f>SUM(I24:I34)</f>
        <v>0</v>
      </c>
      <c r="J35" s="160"/>
      <c r="K35" s="7"/>
      <c r="L35" s="7"/>
      <c r="M35" s="7"/>
      <c r="N35" s="7"/>
      <c r="O35" s="7"/>
    </row>
    <row r="36" spans="1:15" x14ac:dyDescent="0.2">
      <c r="B36" s="7"/>
      <c r="C36" s="161"/>
      <c r="D36" s="161"/>
      <c r="E36" s="161"/>
      <c r="F36" s="161" t="s">
        <v>21</v>
      </c>
      <c r="G36" s="70">
        <f>IF(G24&gt;I24,1,0)+IF(G25&gt;I25,1,0)+IF(G26&gt;I26,1,0)+IF(G27&gt;I27,1,0)+IF(G28&gt;I28,1,0)+IF(G29&gt;I29,1,0)+IF(G30&gt;I30,1,0)+IF(G31&gt;I31,1,0)+IF(G32&gt;I32,1,0)+IF(G33&gt;I33,1,0)+IF(G34&gt;I34,1,0)</f>
        <v>0</v>
      </c>
      <c r="H36" s="73" t="s">
        <v>48</v>
      </c>
      <c r="I36" s="71">
        <f>IF(G24&lt;I24,1,0)+IF(G25&lt;I25,1,0)+IF(G26&lt;I26,1,0)+IF(G27&lt;I27,1,0)+IF(G28&lt;I28,1,0)+IF(G29&lt;I29,1,0)+IF(G30&lt;I30,1,0)+IF(G31&lt;I31,1,0)+IF(G32&lt;I32,1,0)+IF(G33&lt;I33,1,0)+IF(G34&lt;I34,1,0)</f>
        <v>0</v>
      </c>
      <c r="J36" s="7"/>
      <c r="K36" s="7"/>
      <c r="L36" s="7"/>
      <c r="M36" s="7"/>
      <c r="N36" s="7"/>
      <c r="O36" s="7"/>
    </row>
    <row r="37" spans="1:15" x14ac:dyDescent="0.2">
      <c r="B37" s="7"/>
      <c r="C37" s="161"/>
      <c r="D37" s="161"/>
      <c r="E37" s="161"/>
      <c r="F37" s="162" t="s">
        <v>20</v>
      </c>
      <c r="G37" s="70">
        <f>IF(G36&gt;I36,1,0)</f>
        <v>0</v>
      </c>
      <c r="H37" s="73" t="s">
        <v>48</v>
      </c>
      <c r="I37" s="71">
        <f>IF(G36&lt;I36,1,0)</f>
        <v>0</v>
      </c>
      <c r="J37" s="7"/>
      <c r="K37" s="7"/>
      <c r="L37" s="7"/>
      <c r="M37" s="7"/>
      <c r="N37" s="7"/>
      <c r="O37" s="7"/>
    </row>
    <row r="39" spans="1:15" x14ac:dyDescent="0.2">
      <c r="A39" s="82" t="s">
        <v>33</v>
      </c>
      <c r="B39" s="18"/>
      <c r="C39" s="16"/>
      <c r="D39" s="16"/>
      <c r="E39" s="16"/>
      <c r="F39" s="19"/>
      <c r="G39" s="18"/>
      <c r="H39" s="16" t="s">
        <v>49</v>
      </c>
      <c r="I39" s="19"/>
      <c r="J39" s="18"/>
      <c r="K39" s="27"/>
      <c r="L39" s="35"/>
      <c r="M39" s="27"/>
      <c r="N39" s="27"/>
      <c r="O39" s="28"/>
    </row>
    <row r="40" spans="1:15" x14ac:dyDescent="0.2">
      <c r="A40" s="83" t="s">
        <v>17</v>
      </c>
      <c r="B40" s="51"/>
      <c r="C40" s="43"/>
      <c r="D40" s="43"/>
      <c r="E40" s="43"/>
      <c r="F40" s="47"/>
      <c r="G40" s="72"/>
      <c r="H40" s="73" t="s">
        <v>23</v>
      </c>
      <c r="I40" s="71"/>
      <c r="J40" s="51"/>
      <c r="K40" s="27"/>
      <c r="L40" s="27"/>
      <c r="M40" s="27"/>
      <c r="N40" s="27"/>
      <c r="O40" s="28"/>
    </row>
    <row r="41" spans="1:15" x14ac:dyDescent="0.2">
      <c r="A41" s="83" t="s">
        <v>16</v>
      </c>
      <c r="B41" s="51"/>
      <c r="C41" s="43"/>
      <c r="D41" s="43"/>
      <c r="E41" s="43"/>
      <c r="F41" s="47"/>
      <c r="G41" s="70"/>
      <c r="H41" s="73" t="s">
        <v>23</v>
      </c>
      <c r="I41" s="71"/>
      <c r="J41" s="51"/>
      <c r="K41" s="27"/>
      <c r="L41" s="27"/>
      <c r="M41" s="27"/>
      <c r="N41" s="27"/>
      <c r="O41" s="28"/>
    </row>
    <row r="42" spans="1:15" x14ac:dyDescent="0.2">
      <c r="A42" s="83" t="s">
        <v>18</v>
      </c>
      <c r="B42" s="51"/>
      <c r="C42" s="43"/>
      <c r="D42" s="43"/>
      <c r="E42" s="43"/>
      <c r="F42" s="47"/>
      <c r="G42" s="70"/>
      <c r="H42" s="73" t="s">
        <v>23</v>
      </c>
      <c r="I42" s="71"/>
      <c r="J42" s="51"/>
      <c r="K42" s="27"/>
      <c r="L42" s="27"/>
      <c r="M42" s="27"/>
      <c r="N42" s="27"/>
      <c r="O42" s="28"/>
    </row>
    <row r="43" spans="1:15" x14ac:dyDescent="0.2">
      <c r="A43" s="83" t="s">
        <v>19</v>
      </c>
      <c r="B43" s="51"/>
      <c r="C43" s="43"/>
      <c r="D43" s="43"/>
      <c r="E43" s="43"/>
      <c r="F43" s="47"/>
      <c r="G43" s="72"/>
      <c r="H43" s="73" t="s">
        <v>23</v>
      </c>
      <c r="I43" s="71"/>
      <c r="J43" s="51"/>
      <c r="K43" s="27"/>
      <c r="L43" s="27"/>
      <c r="M43" s="27"/>
      <c r="N43" s="27"/>
      <c r="O43" s="28"/>
    </row>
    <row r="44" spans="1:15" x14ac:dyDescent="0.2">
      <c r="A44" s="83" t="s">
        <v>19</v>
      </c>
      <c r="B44" s="51"/>
      <c r="C44" s="43"/>
      <c r="D44" s="43"/>
      <c r="E44" s="43"/>
      <c r="F44" s="47"/>
      <c r="G44" s="70"/>
      <c r="H44" s="73" t="s">
        <v>23</v>
      </c>
      <c r="I44" s="71"/>
      <c r="J44" s="51"/>
      <c r="K44" s="27"/>
      <c r="L44" s="27"/>
      <c r="M44" s="27"/>
      <c r="N44" s="27"/>
      <c r="O44" s="28"/>
    </row>
    <row r="45" spans="1:15" x14ac:dyDescent="0.2">
      <c r="A45" s="84" t="s">
        <v>39</v>
      </c>
      <c r="B45" s="51"/>
      <c r="C45" s="43"/>
      <c r="D45" s="43"/>
      <c r="E45" s="43"/>
      <c r="F45" s="47"/>
      <c r="G45" s="70"/>
      <c r="H45" s="73" t="s">
        <v>23</v>
      </c>
      <c r="I45" s="71"/>
      <c r="J45" s="51"/>
      <c r="K45" s="27"/>
      <c r="L45" s="27"/>
      <c r="M45" s="27"/>
      <c r="N45" s="27"/>
      <c r="O45" s="28"/>
    </row>
    <row r="46" spans="1:15" x14ac:dyDescent="0.2">
      <c r="A46" s="84" t="s">
        <v>38</v>
      </c>
      <c r="B46" s="51"/>
      <c r="C46" s="43"/>
      <c r="D46" s="43"/>
      <c r="E46" s="43"/>
      <c r="F46" s="47"/>
      <c r="G46" s="70"/>
      <c r="H46" s="73" t="s">
        <v>23</v>
      </c>
      <c r="I46" s="71"/>
      <c r="J46" s="51"/>
      <c r="K46" s="27"/>
      <c r="L46" s="27"/>
      <c r="M46" s="27"/>
      <c r="N46" s="27"/>
      <c r="O46" s="28"/>
    </row>
    <row r="47" spans="1:15" x14ac:dyDescent="0.2">
      <c r="A47" s="84" t="s">
        <v>38</v>
      </c>
      <c r="B47" s="51"/>
      <c r="C47" s="43"/>
      <c r="D47" s="43"/>
      <c r="E47" s="43"/>
      <c r="F47" s="47"/>
      <c r="G47" s="70"/>
      <c r="H47" s="73" t="s">
        <v>23</v>
      </c>
      <c r="I47" s="71"/>
      <c r="J47" s="51"/>
      <c r="K47" s="27"/>
      <c r="L47" s="27"/>
      <c r="M47" s="27"/>
      <c r="N47" s="27"/>
      <c r="O47" s="28"/>
    </row>
    <row r="48" spans="1:15" x14ac:dyDescent="0.2">
      <c r="A48" s="84" t="s">
        <v>38</v>
      </c>
      <c r="B48" s="51"/>
      <c r="C48" s="43"/>
      <c r="D48" s="43"/>
      <c r="E48" s="43"/>
      <c r="F48" s="47"/>
      <c r="G48" s="70"/>
      <c r="H48" s="73" t="s">
        <v>23</v>
      </c>
      <c r="I48" s="71"/>
      <c r="J48" s="51"/>
      <c r="K48" s="27"/>
      <c r="L48" s="27"/>
      <c r="M48" s="27"/>
      <c r="N48" s="27"/>
      <c r="O48" s="28"/>
    </row>
    <row r="49" spans="1:15" x14ac:dyDescent="0.2">
      <c r="A49" s="84" t="s">
        <v>38</v>
      </c>
      <c r="B49" s="51"/>
      <c r="C49" s="43"/>
      <c r="D49" s="43"/>
      <c r="E49" s="43"/>
      <c r="F49" s="47"/>
      <c r="G49" s="70"/>
      <c r="H49" s="73" t="s">
        <v>23</v>
      </c>
      <c r="I49" s="71"/>
      <c r="J49" s="51"/>
      <c r="K49" s="27"/>
      <c r="L49" s="27"/>
      <c r="M49" s="27"/>
      <c r="N49" s="27"/>
      <c r="O49" s="28"/>
    </row>
    <row r="50" spans="1:15" x14ac:dyDescent="0.2">
      <c r="A50" s="84" t="s">
        <v>38</v>
      </c>
      <c r="B50" s="51"/>
      <c r="C50" s="43"/>
      <c r="D50" s="43"/>
      <c r="E50" s="43"/>
      <c r="F50" s="47"/>
      <c r="G50" s="70"/>
      <c r="H50" s="73" t="s">
        <v>23</v>
      </c>
      <c r="I50" s="71"/>
      <c r="J50" s="51"/>
      <c r="K50" s="27"/>
      <c r="L50" s="27"/>
      <c r="M50" s="27"/>
      <c r="N50" s="27"/>
      <c r="O50" s="28"/>
    </row>
    <row r="51" spans="1:15" x14ac:dyDescent="0.2">
      <c r="B51" s="7"/>
      <c r="C51" s="159"/>
      <c r="D51" s="159"/>
      <c r="E51" s="159"/>
      <c r="F51" s="159" t="s">
        <v>22</v>
      </c>
      <c r="G51" s="70">
        <f>SUM(G40:G50)</f>
        <v>0</v>
      </c>
      <c r="H51" s="73" t="s">
        <v>23</v>
      </c>
      <c r="I51" s="71">
        <f>SUM(I40:I50)</f>
        <v>0</v>
      </c>
      <c r="J51" s="160"/>
      <c r="K51" s="7"/>
      <c r="L51" s="7"/>
      <c r="M51" s="7"/>
      <c r="N51" s="7"/>
      <c r="O51" s="7"/>
    </row>
    <row r="52" spans="1:15" x14ac:dyDescent="0.2">
      <c r="B52" s="7"/>
      <c r="C52" s="161"/>
      <c r="D52" s="161"/>
      <c r="E52" s="161"/>
      <c r="F52" s="161" t="s">
        <v>21</v>
      </c>
      <c r="G52" s="70">
        <f>IF(G40&gt;I40,1,0)+IF(G41&gt;I41,1,0)+IF(G42&gt;I42,1,0)+IF(G43&gt;I43,1,0)+IF(G44&gt;I44,1,0)+IF(G45&gt;I45,1,0)+IF(G46&gt;I46,1,0)+IF(G47&gt;I47,1,0)+IF(G48&gt;I48,1,0)+IF(G49&gt;I49,1,0)+IF(G50&gt;I50,1,0)</f>
        <v>0</v>
      </c>
      <c r="H52" s="73" t="s">
        <v>48</v>
      </c>
      <c r="I52" s="71">
        <f>IF(G40&lt;I40,1,0)+IF(G41&lt;I41,1,0)+IF(G42&lt;I42,1,0)+IF(G43&lt;I43,1,0)+IF(G44&lt;I44,1,0)+IF(G45&lt;I45,1,0)+IF(G46&lt;I46,1,0)+IF(G47&lt;I47,1,0)+IF(G48&lt;I48,1,0)+IF(G49&lt;I49,1,0)+IF(G50&lt;I50,1,0)</f>
        <v>0</v>
      </c>
      <c r="J52" s="7"/>
      <c r="K52" s="7"/>
      <c r="L52" s="7"/>
      <c r="M52" s="7"/>
      <c r="N52" s="7"/>
      <c r="O52" s="7"/>
    </row>
    <row r="53" spans="1:15" x14ac:dyDescent="0.2">
      <c r="B53" s="7"/>
      <c r="C53" s="161"/>
      <c r="D53" s="161"/>
      <c r="E53" s="161"/>
      <c r="F53" s="162" t="s">
        <v>20</v>
      </c>
      <c r="G53" s="70">
        <f>IF(G52&gt;I52,1,0)</f>
        <v>0</v>
      </c>
      <c r="H53" s="73" t="s">
        <v>48</v>
      </c>
      <c r="I53" s="71">
        <f>IF(G52&lt;I52,1,0)</f>
        <v>0</v>
      </c>
      <c r="J53" s="7"/>
      <c r="K53" s="7"/>
      <c r="L53" s="7"/>
      <c r="M53" s="7"/>
      <c r="N53" s="7"/>
      <c r="O53" s="7"/>
    </row>
    <row r="55" spans="1:15" x14ac:dyDescent="0.2">
      <c r="A55" s="82" t="s">
        <v>35</v>
      </c>
      <c r="B55" s="18"/>
      <c r="C55" s="16"/>
      <c r="D55" s="16"/>
      <c r="E55" s="16"/>
      <c r="F55" s="19"/>
      <c r="G55" s="18"/>
      <c r="H55" s="16" t="s">
        <v>49</v>
      </c>
      <c r="I55" s="19"/>
      <c r="J55" s="18"/>
      <c r="K55" s="27"/>
      <c r="L55" s="35"/>
      <c r="M55" s="27"/>
      <c r="N55" s="27"/>
      <c r="O55" s="28"/>
    </row>
    <row r="56" spans="1:15" x14ac:dyDescent="0.2">
      <c r="A56" s="83" t="s">
        <v>17</v>
      </c>
      <c r="B56" s="51"/>
      <c r="C56" s="43"/>
      <c r="D56" s="43"/>
      <c r="E56" s="43"/>
      <c r="F56" s="47"/>
      <c r="G56" s="72"/>
      <c r="H56" s="73" t="s">
        <v>23</v>
      </c>
      <c r="I56" s="71"/>
      <c r="J56" s="51"/>
      <c r="K56" s="27"/>
      <c r="L56" s="27"/>
      <c r="M56" s="27"/>
      <c r="N56" s="27"/>
      <c r="O56" s="28"/>
    </row>
    <row r="57" spans="1:15" x14ac:dyDescent="0.2">
      <c r="A57" s="83" t="s">
        <v>16</v>
      </c>
      <c r="B57" s="51"/>
      <c r="C57" s="43"/>
      <c r="D57" s="43"/>
      <c r="E57" s="43"/>
      <c r="F57" s="47"/>
      <c r="G57" s="70"/>
      <c r="H57" s="73" t="s">
        <v>23</v>
      </c>
      <c r="I57" s="71"/>
      <c r="J57" s="51"/>
      <c r="K57" s="27"/>
      <c r="L57" s="27"/>
      <c r="M57" s="27"/>
      <c r="N57" s="27"/>
      <c r="O57" s="28"/>
    </row>
    <row r="58" spans="1:15" x14ac:dyDescent="0.2">
      <c r="A58" s="83" t="s">
        <v>18</v>
      </c>
      <c r="B58" s="51"/>
      <c r="C58" s="43"/>
      <c r="D58" s="43"/>
      <c r="E58" s="43"/>
      <c r="F58" s="47"/>
      <c r="G58" s="70"/>
      <c r="H58" s="73" t="s">
        <v>23</v>
      </c>
      <c r="I58" s="71"/>
      <c r="J58" s="51"/>
      <c r="K58" s="27"/>
      <c r="L58" s="27"/>
      <c r="M58" s="27"/>
      <c r="N58" s="27"/>
      <c r="O58" s="28"/>
    </row>
    <row r="59" spans="1:15" x14ac:dyDescent="0.2">
      <c r="A59" s="83" t="s">
        <v>19</v>
      </c>
      <c r="B59" s="51"/>
      <c r="C59" s="43"/>
      <c r="D59" s="43"/>
      <c r="E59" s="43"/>
      <c r="F59" s="47"/>
      <c r="G59" s="72"/>
      <c r="H59" s="73" t="s">
        <v>23</v>
      </c>
      <c r="I59" s="71"/>
      <c r="J59" s="51"/>
      <c r="K59" s="27"/>
      <c r="L59" s="27"/>
      <c r="M59" s="27"/>
      <c r="N59" s="27"/>
      <c r="O59" s="28"/>
    </row>
    <row r="60" spans="1:15" x14ac:dyDescent="0.2">
      <c r="A60" s="83" t="s">
        <v>19</v>
      </c>
      <c r="B60" s="51"/>
      <c r="C60" s="43"/>
      <c r="D60" s="43"/>
      <c r="E60" s="43"/>
      <c r="F60" s="47"/>
      <c r="G60" s="70"/>
      <c r="H60" s="73" t="s">
        <v>23</v>
      </c>
      <c r="I60" s="71"/>
      <c r="J60" s="51"/>
      <c r="K60" s="27"/>
      <c r="L60" s="27"/>
      <c r="M60" s="27"/>
      <c r="N60" s="27"/>
      <c r="O60" s="28"/>
    </row>
    <row r="61" spans="1:15" x14ac:dyDescent="0.2">
      <c r="A61" s="84" t="s">
        <v>39</v>
      </c>
      <c r="B61" s="51"/>
      <c r="C61" s="43"/>
      <c r="D61" s="43"/>
      <c r="E61" s="43"/>
      <c r="F61" s="47"/>
      <c r="G61" s="70"/>
      <c r="H61" s="73" t="s">
        <v>23</v>
      </c>
      <c r="I61" s="71"/>
      <c r="J61" s="51"/>
      <c r="K61" s="27"/>
      <c r="L61" s="27"/>
      <c r="M61" s="27"/>
      <c r="N61" s="27"/>
      <c r="O61" s="28"/>
    </row>
    <row r="62" spans="1:15" x14ac:dyDescent="0.2">
      <c r="A62" s="84" t="s">
        <v>38</v>
      </c>
      <c r="B62" s="51"/>
      <c r="C62" s="43"/>
      <c r="D62" s="43"/>
      <c r="E62" s="43"/>
      <c r="F62" s="47"/>
      <c r="G62" s="70"/>
      <c r="H62" s="73" t="s">
        <v>23</v>
      </c>
      <c r="I62" s="71"/>
      <c r="J62" s="51"/>
      <c r="K62" s="27"/>
      <c r="L62" s="27"/>
      <c r="M62" s="27"/>
      <c r="N62" s="27"/>
      <c r="O62" s="28"/>
    </row>
    <row r="63" spans="1:15" x14ac:dyDescent="0.2">
      <c r="A63" s="84" t="s">
        <v>38</v>
      </c>
      <c r="B63" s="51"/>
      <c r="C63" s="43"/>
      <c r="D63" s="43"/>
      <c r="E63" s="43"/>
      <c r="F63" s="47"/>
      <c r="G63" s="70"/>
      <c r="H63" s="73" t="s">
        <v>23</v>
      </c>
      <c r="I63" s="71"/>
      <c r="J63" s="51"/>
      <c r="K63" s="27"/>
      <c r="L63" s="27"/>
      <c r="M63" s="27"/>
      <c r="N63" s="27"/>
      <c r="O63" s="28"/>
    </row>
    <row r="64" spans="1:15" x14ac:dyDescent="0.2">
      <c r="A64" s="84" t="s">
        <v>38</v>
      </c>
      <c r="B64" s="51"/>
      <c r="C64" s="43"/>
      <c r="D64" s="43"/>
      <c r="E64" s="43"/>
      <c r="F64" s="47"/>
      <c r="G64" s="70"/>
      <c r="H64" s="73" t="s">
        <v>23</v>
      </c>
      <c r="I64" s="71"/>
      <c r="J64" s="51"/>
      <c r="K64" s="27"/>
      <c r="L64" s="27"/>
      <c r="M64" s="27"/>
      <c r="N64" s="27"/>
      <c r="O64" s="28"/>
    </row>
    <row r="65" spans="1:15" x14ac:dyDescent="0.2">
      <c r="A65" s="84" t="s">
        <v>38</v>
      </c>
      <c r="B65" s="51"/>
      <c r="C65" s="43"/>
      <c r="D65" s="43"/>
      <c r="E65" s="43"/>
      <c r="F65" s="47"/>
      <c r="G65" s="70"/>
      <c r="H65" s="73" t="s">
        <v>23</v>
      </c>
      <c r="I65" s="71"/>
      <c r="J65" s="51"/>
      <c r="K65" s="27"/>
      <c r="L65" s="27"/>
      <c r="M65" s="27"/>
      <c r="N65" s="27"/>
      <c r="O65" s="28"/>
    </row>
    <row r="66" spans="1:15" x14ac:dyDescent="0.2">
      <c r="A66" s="84" t="s">
        <v>38</v>
      </c>
      <c r="B66" s="51"/>
      <c r="C66" s="43"/>
      <c r="D66" s="43"/>
      <c r="E66" s="43"/>
      <c r="F66" s="47"/>
      <c r="G66" s="70"/>
      <c r="H66" s="73" t="s">
        <v>23</v>
      </c>
      <c r="I66" s="71"/>
      <c r="J66" s="51"/>
      <c r="K66" s="27"/>
      <c r="L66" s="27"/>
      <c r="M66" s="27"/>
      <c r="N66" s="27"/>
      <c r="O66" s="28"/>
    </row>
    <row r="67" spans="1:15" x14ac:dyDescent="0.2">
      <c r="B67" s="7"/>
      <c r="C67" s="159"/>
      <c r="D67" s="159"/>
      <c r="E67" s="159"/>
      <c r="F67" s="159" t="s">
        <v>22</v>
      </c>
      <c r="G67" s="70">
        <f>SUM(G56:G66)</f>
        <v>0</v>
      </c>
      <c r="H67" s="73" t="s">
        <v>23</v>
      </c>
      <c r="I67" s="71">
        <f>SUM(I56:I66)</f>
        <v>0</v>
      </c>
      <c r="J67" s="160"/>
      <c r="K67" s="7"/>
      <c r="L67" s="7"/>
      <c r="M67" s="7"/>
      <c r="N67" s="7"/>
      <c r="O67" s="7"/>
    </row>
    <row r="68" spans="1:15" x14ac:dyDescent="0.2">
      <c r="B68" s="7"/>
      <c r="C68" s="161"/>
      <c r="D68" s="161"/>
      <c r="E68" s="161"/>
      <c r="F68" s="161" t="s">
        <v>21</v>
      </c>
      <c r="G68" s="70">
        <f>IF(G56&gt;I56,1,0)+IF(G57&gt;I57,1,0)+IF(G58&gt;I58,1,0)+IF(G59&gt;I59,1,0)+IF(G60&gt;I60,1,0)+IF(G61&gt;I61,1,0)+IF(G62&gt;I62,1,0)+IF(G63&gt;I63,1,0)+IF(G64&gt;I64,1,0)+IF(G65&gt;I65,1,0)+IF(G66&gt;I66,1,0)</f>
        <v>0</v>
      </c>
      <c r="H68" s="73" t="s">
        <v>48</v>
      </c>
      <c r="I68" s="71">
        <f>IF(G56&lt;I56,1,0)+IF(G57&lt;I57,1,0)+IF(G58&lt;I58,1,0)+IF(G59&lt;I59,1,0)+IF(G60&lt;I60,1,0)+IF(G61&lt;I61,1,0)+IF(G62&lt;I62,1,0)+IF(G63&lt;I63,1,0)+IF(G64&lt;I64,1,0)+IF(G65&lt;I65,1,0)+IF(G66&lt;I66,1,0)</f>
        <v>0</v>
      </c>
      <c r="J68" s="7"/>
      <c r="K68" s="7"/>
      <c r="L68" s="7"/>
      <c r="M68" s="7"/>
      <c r="N68" s="7"/>
      <c r="O68" s="7"/>
    </row>
    <row r="69" spans="1:15" x14ac:dyDescent="0.2">
      <c r="B69" s="7"/>
      <c r="C69" s="161"/>
      <c r="D69" s="161"/>
      <c r="E69" s="161"/>
      <c r="F69" s="162" t="s">
        <v>20</v>
      </c>
      <c r="G69" s="70">
        <f>IF(G68&gt;I68,1,0)</f>
        <v>0</v>
      </c>
      <c r="H69" s="73" t="s">
        <v>48</v>
      </c>
      <c r="I69" s="71">
        <f>IF(G68&lt;I68,1,0)</f>
        <v>0</v>
      </c>
      <c r="J69" s="7"/>
      <c r="K69" s="7"/>
      <c r="L69" s="7"/>
      <c r="M69" s="7"/>
      <c r="N69" s="7"/>
      <c r="O69" s="7"/>
    </row>
    <row r="70" spans="1:15" x14ac:dyDescent="0.2">
      <c r="C70" s="12"/>
      <c r="D70" s="12"/>
      <c r="E70" s="12"/>
      <c r="F70" s="12"/>
      <c r="G70" s="69"/>
    </row>
    <row r="71" spans="1:15" x14ac:dyDescent="0.2">
      <c r="A71" s="82" t="s">
        <v>36</v>
      </c>
      <c r="B71" s="18"/>
      <c r="C71" s="16"/>
      <c r="D71" s="16"/>
      <c r="E71" s="16"/>
      <c r="F71" s="19"/>
      <c r="G71" s="18"/>
      <c r="H71" s="16" t="s">
        <v>49</v>
      </c>
      <c r="I71" s="19"/>
      <c r="J71" s="18"/>
      <c r="K71" s="27"/>
      <c r="L71" s="35"/>
      <c r="M71" s="27"/>
      <c r="N71" s="27"/>
      <c r="O71" s="28"/>
    </row>
    <row r="72" spans="1:15" x14ac:dyDescent="0.2">
      <c r="A72" s="83" t="s">
        <v>17</v>
      </c>
      <c r="B72" s="51"/>
      <c r="C72" s="43"/>
      <c r="D72" s="43"/>
      <c r="E72" s="43"/>
      <c r="F72" s="47"/>
      <c r="G72" s="72"/>
      <c r="H72" s="73" t="s">
        <v>23</v>
      </c>
      <c r="I72" s="71"/>
      <c r="J72" s="51"/>
      <c r="K72" s="27"/>
      <c r="L72" s="27"/>
      <c r="M72" s="27"/>
      <c r="N72" s="27"/>
      <c r="O72" s="28"/>
    </row>
    <row r="73" spans="1:15" x14ac:dyDescent="0.2">
      <c r="A73" s="83" t="s">
        <v>16</v>
      </c>
      <c r="B73" s="51"/>
      <c r="C73" s="43"/>
      <c r="D73" s="43"/>
      <c r="E73" s="43"/>
      <c r="F73" s="47"/>
      <c r="G73" s="70"/>
      <c r="H73" s="73" t="s">
        <v>23</v>
      </c>
      <c r="I73" s="71"/>
      <c r="J73" s="51"/>
      <c r="K73" s="27"/>
      <c r="L73" s="27"/>
      <c r="M73" s="27"/>
      <c r="N73" s="27"/>
      <c r="O73" s="28"/>
    </row>
    <row r="74" spans="1:15" x14ac:dyDescent="0.2">
      <c r="A74" s="83" t="s">
        <v>18</v>
      </c>
      <c r="B74" s="51"/>
      <c r="C74" s="43"/>
      <c r="D74" s="43"/>
      <c r="E74" s="43"/>
      <c r="F74" s="47"/>
      <c r="G74" s="70"/>
      <c r="H74" s="73" t="s">
        <v>23</v>
      </c>
      <c r="I74" s="71"/>
      <c r="J74" s="51"/>
      <c r="K74" s="27"/>
      <c r="L74" s="27"/>
      <c r="M74" s="27"/>
      <c r="N74" s="27"/>
      <c r="O74" s="28"/>
    </row>
    <row r="75" spans="1:15" x14ac:dyDescent="0.2">
      <c r="A75" s="83" t="s">
        <v>19</v>
      </c>
      <c r="B75" s="51"/>
      <c r="C75" s="43"/>
      <c r="D75" s="43"/>
      <c r="E75" s="43"/>
      <c r="F75" s="47"/>
      <c r="G75" s="72"/>
      <c r="H75" s="73" t="s">
        <v>23</v>
      </c>
      <c r="I75" s="71"/>
      <c r="J75" s="51"/>
      <c r="K75" s="27"/>
      <c r="L75" s="27"/>
      <c r="M75" s="27"/>
      <c r="N75" s="27"/>
      <c r="O75" s="28"/>
    </row>
    <row r="76" spans="1:15" x14ac:dyDescent="0.2">
      <c r="A76" s="83" t="s">
        <v>19</v>
      </c>
      <c r="B76" s="51"/>
      <c r="C76" s="43"/>
      <c r="D76" s="43"/>
      <c r="E76" s="43"/>
      <c r="F76" s="47"/>
      <c r="G76" s="70"/>
      <c r="H76" s="73" t="s">
        <v>23</v>
      </c>
      <c r="I76" s="71"/>
      <c r="J76" s="51"/>
      <c r="K76" s="27"/>
      <c r="L76" s="27"/>
      <c r="M76" s="27"/>
      <c r="N76" s="27"/>
      <c r="O76" s="28"/>
    </row>
    <row r="77" spans="1:15" x14ac:dyDescent="0.2">
      <c r="A77" s="84" t="s">
        <v>39</v>
      </c>
      <c r="B77" s="51"/>
      <c r="C77" s="43"/>
      <c r="D77" s="43"/>
      <c r="E77" s="43"/>
      <c r="F77" s="47"/>
      <c r="G77" s="70"/>
      <c r="H77" s="73" t="s">
        <v>23</v>
      </c>
      <c r="I77" s="71"/>
      <c r="J77" s="51"/>
      <c r="K77" s="27"/>
      <c r="L77" s="27"/>
      <c r="M77" s="27"/>
      <c r="N77" s="27"/>
      <c r="O77" s="28"/>
    </row>
    <row r="78" spans="1:15" x14ac:dyDescent="0.2">
      <c r="A78" s="84" t="s">
        <v>38</v>
      </c>
      <c r="B78" s="51"/>
      <c r="C78" s="43"/>
      <c r="D78" s="43"/>
      <c r="E78" s="43"/>
      <c r="F78" s="47"/>
      <c r="G78" s="70"/>
      <c r="H78" s="73" t="s">
        <v>23</v>
      </c>
      <c r="I78" s="71"/>
      <c r="J78" s="51"/>
      <c r="K78" s="27"/>
      <c r="L78" s="27"/>
      <c r="M78" s="27"/>
      <c r="N78" s="27"/>
      <c r="O78" s="28"/>
    </row>
    <row r="79" spans="1:15" x14ac:dyDescent="0.2">
      <c r="A79" s="84" t="s">
        <v>38</v>
      </c>
      <c r="B79" s="51"/>
      <c r="C79" s="43"/>
      <c r="D79" s="43"/>
      <c r="E79" s="43"/>
      <c r="F79" s="47"/>
      <c r="G79" s="70"/>
      <c r="H79" s="73" t="s">
        <v>23</v>
      </c>
      <c r="I79" s="71"/>
      <c r="J79" s="51"/>
      <c r="K79" s="27"/>
      <c r="L79" s="27"/>
      <c r="M79" s="27"/>
      <c r="N79" s="27"/>
      <c r="O79" s="28"/>
    </row>
    <row r="80" spans="1:15" x14ac:dyDescent="0.2">
      <c r="A80" s="84" t="s">
        <v>38</v>
      </c>
      <c r="B80" s="51"/>
      <c r="C80" s="43"/>
      <c r="D80" s="43"/>
      <c r="E80" s="43"/>
      <c r="F80" s="47"/>
      <c r="G80" s="70"/>
      <c r="H80" s="73" t="s">
        <v>23</v>
      </c>
      <c r="I80" s="71"/>
      <c r="J80" s="51"/>
      <c r="K80" s="27"/>
      <c r="L80" s="27"/>
      <c r="M80" s="27"/>
      <c r="N80" s="27"/>
      <c r="O80" s="28"/>
    </row>
    <row r="81" spans="1:15" x14ac:dyDescent="0.2">
      <c r="A81" s="84" t="s">
        <v>38</v>
      </c>
      <c r="B81" s="51"/>
      <c r="C81" s="43"/>
      <c r="D81" s="43"/>
      <c r="E81" s="43"/>
      <c r="F81" s="47"/>
      <c r="G81" s="70"/>
      <c r="H81" s="73" t="s">
        <v>23</v>
      </c>
      <c r="I81" s="71"/>
      <c r="J81" s="51"/>
      <c r="K81" s="27"/>
      <c r="L81" s="27"/>
      <c r="M81" s="27"/>
      <c r="N81" s="27"/>
      <c r="O81" s="28"/>
    </row>
    <row r="82" spans="1:15" x14ac:dyDescent="0.2">
      <c r="A82" s="84" t="s">
        <v>38</v>
      </c>
      <c r="B82" s="51"/>
      <c r="C82" s="43"/>
      <c r="D82" s="43"/>
      <c r="E82" s="43"/>
      <c r="F82" s="47"/>
      <c r="G82" s="70"/>
      <c r="H82" s="73" t="s">
        <v>23</v>
      </c>
      <c r="I82" s="71"/>
      <c r="J82" s="51"/>
      <c r="K82" s="27"/>
      <c r="L82" s="27"/>
      <c r="M82" s="27"/>
      <c r="N82" s="27"/>
      <c r="O82" s="28"/>
    </row>
    <row r="83" spans="1:15" x14ac:dyDescent="0.2">
      <c r="B83" s="7"/>
      <c r="C83" s="159"/>
      <c r="D83" s="159"/>
      <c r="E83" s="159"/>
      <c r="F83" s="159" t="s">
        <v>22</v>
      </c>
      <c r="G83" s="70">
        <f>SUM(G72:G82)</f>
        <v>0</v>
      </c>
      <c r="H83" s="73" t="s">
        <v>23</v>
      </c>
      <c r="I83" s="71">
        <f>SUM(I72:I82)</f>
        <v>0</v>
      </c>
      <c r="J83" s="160"/>
      <c r="K83" s="7"/>
      <c r="L83" s="7"/>
      <c r="M83" s="7"/>
      <c r="N83" s="7"/>
      <c r="O83" s="7"/>
    </row>
    <row r="84" spans="1:15" x14ac:dyDescent="0.2">
      <c r="B84" s="7"/>
      <c r="C84" s="161"/>
      <c r="D84" s="161"/>
      <c r="E84" s="161"/>
      <c r="F84" s="161" t="s">
        <v>21</v>
      </c>
      <c r="G84" s="70">
        <f>IF(G72&gt;I72,1,0)+IF(G73&gt;I73,1,0)+IF(G74&gt;I74,1,0)+IF(G75&gt;I75,1,0)+IF(G76&gt;I76,1,0)+IF(G77&gt;I77,1,0)+IF(G78&gt;I78,1,0)+IF(G79&gt;I79,1,0)+IF(G80&gt;I80,1,0)+IF(G81&gt;I81,1,0)+IF(G82&gt;I82,1,0)</f>
        <v>0</v>
      </c>
      <c r="H84" s="73" t="s">
        <v>48</v>
      </c>
      <c r="I84" s="71">
        <f>IF(G72&lt;I72,1,0)+IF(G73&lt;I73,1,0)+IF(G74&lt;I74,1,0)+IF(G75&lt;I75,1,0)+IF(G76&lt;I76,1,0)+IF(G77&lt;I77,1,0)+IF(G78&lt;I78,1,0)+IF(G79&lt;I79,1,0)+IF(G80&lt;I80,1,0)+IF(G81&lt;I81,1,0)+IF(G82&lt;I82,1,0)</f>
        <v>0</v>
      </c>
      <c r="J84" s="7"/>
      <c r="K84" s="7"/>
      <c r="L84" s="7"/>
      <c r="M84" s="7"/>
      <c r="N84" s="7"/>
      <c r="O84" s="7"/>
    </row>
    <row r="85" spans="1:15" x14ac:dyDescent="0.2">
      <c r="B85" s="7"/>
      <c r="C85" s="161"/>
      <c r="D85" s="161"/>
      <c r="E85" s="161"/>
      <c r="F85" s="162" t="s">
        <v>20</v>
      </c>
      <c r="G85" s="70">
        <f>IF(G84&gt;I84,1,0)</f>
        <v>0</v>
      </c>
      <c r="H85" s="73" t="s">
        <v>48</v>
      </c>
      <c r="I85" s="71">
        <f>IF(G84&lt;I84,1,0)</f>
        <v>0</v>
      </c>
      <c r="J85" s="7"/>
      <c r="K85" s="7"/>
      <c r="L85" s="7"/>
      <c r="M85" s="7"/>
    </row>
    <row r="86" spans="1:15" x14ac:dyDescent="0.2">
      <c r="C86" s="12"/>
      <c r="D86" s="12"/>
      <c r="E86" s="12"/>
      <c r="F86" s="12"/>
      <c r="G86" s="69"/>
    </row>
    <row r="87" spans="1:15" x14ac:dyDescent="0.2">
      <c r="A87" s="209" t="s">
        <v>75</v>
      </c>
      <c r="B87" s="210"/>
      <c r="C87" s="210"/>
      <c r="D87" s="210"/>
      <c r="E87" s="210"/>
      <c r="F87" s="210"/>
      <c r="G87" s="210"/>
      <c r="H87" s="210"/>
    </row>
    <row r="89" spans="1:15" x14ac:dyDescent="0.2">
      <c r="E89" s="4" t="s">
        <v>50</v>
      </c>
      <c r="F89" s="163"/>
      <c r="I89" s="163"/>
      <c r="J89" s="164"/>
      <c r="K89" s="163"/>
      <c r="L89" s="7"/>
      <c r="M89" s="7"/>
      <c r="N89" s="7"/>
    </row>
    <row r="90" spans="1:15" x14ac:dyDescent="0.2">
      <c r="E90" s="5"/>
      <c r="F90" s="165"/>
      <c r="G90" s="211"/>
      <c r="H90" s="211"/>
      <c r="I90" s="166"/>
      <c r="J90" s="167"/>
      <c r="K90" s="163"/>
      <c r="L90" s="164"/>
      <c r="M90" s="163"/>
      <c r="N90" s="163"/>
    </row>
    <row r="91" spans="1:15" x14ac:dyDescent="0.2">
      <c r="E91" s="5" t="s">
        <v>78</v>
      </c>
      <c r="F91" s="168"/>
      <c r="G91" s="212"/>
      <c r="H91" s="212"/>
      <c r="I91" s="169"/>
      <c r="J91" s="170"/>
      <c r="K91" s="171"/>
      <c r="L91" s="163"/>
      <c r="M91" s="163"/>
      <c r="N91" s="163"/>
    </row>
    <row r="92" spans="1:15" ht="13.5" thickBot="1" x14ac:dyDescent="0.25">
      <c r="E92" s="5"/>
      <c r="F92" s="163"/>
      <c r="I92" s="7"/>
      <c r="J92" s="163"/>
      <c r="K92" s="172"/>
      <c r="L92" s="163"/>
      <c r="M92" s="163"/>
      <c r="N92" s="163"/>
    </row>
    <row r="93" spans="1:15" x14ac:dyDescent="0.2">
      <c r="E93" s="5" t="s">
        <v>79</v>
      </c>
      <c r="F93" s="163"/>
      <c r="I93" s="7"/>
      <c r="J93" s="173"/>
      <c r="K93" s="172"/>
      <c r="L93" s="174"/>
      <c r="M93" s="175" t="s">
        <v>73</v>
      </c>
      <c r="N93" s="176"/>
    </row>
    <row r="94" spans="1:15" x14ac:dyDescent="0.2">
      <c r="E94" s="5"/>
      <c r="F94" s="165"/>
      <c r="G94" s="211"/>
      <c r="H94" s="211"/>
      <c r="I94" s="166"/>
      <c r="J94" s="177"/>
      <c r="K94" s="178"/>
      <c r="L94" s="179"/>
      <c r="M94" s="163"/>
      <c r="N94" s="163"/>
    </row>
    <row r="95" spans="1:15" ht="13.5" thickBot="1" x14ac:dyDescent="0.25">
      <c r="E95" s="5" t="s">
        <v>50</v>
      </c>
      <c r="F95" s="168"/>
      <c r="G95" s="212"/>
      <c r="H95" s="212"/>
      <c r="I95" s="169"/>
      <c r="J95" s="180"/>
      <c r="K95" s="163"/>
      <c r="L95" s="181"/>
      <c r="M95" s="181"/>
      <c r="N95" s="182"/>
    </row>
    <row r="96" spans="1:15" x14ac:dyDescent="0.2">
      <c r="A96" s="3"/>
      <c r="B96" s="9"/>
      <c r="C96" s="3"/>
      <c r="D96" s="3"/>
      <c r="F96" s="7"/>
      <c r="I96" s="7"/>
      <c r="J96" s="163"/>
      <c r="K96" s="163"/>
      <c r="L96" s="181"/>
      <c r="M96" s="175" t="s">
        <v>74</v>
      </c>
      <c r="N96" s="181"/>
    </row>
    <row r="97" spans="1:15" x14ac:dyDescent="0.2">
      <c r="A97" s="3"/>
      <c r="B97" s="9"/>
      <c r="F97" s="7"/>
      <c r="I97" s="7"/>
      <c r="J97" s="163"/>
      <c r="K97" s="163"/>
      <c r="L97" s="173"/>
      <c r="M97" s="181"/>
      <c r="N97" s="181"/>
    </row>
    <row r="98" spans="1:15" ht="13.5" thickBot="1" x14ac:dyDescent="0.25">
      <c r="A98" s="3"/>
      <c r="B98" s="9"/>
      <c r="F98" s="7"/>
      <c r="I98" s="7"/>
      <c r="J98" s="165"/>
      <c r="K98" s="171"/>
      <c r="L98" s="182"/>
      <c r="M98" s="182"/>
      <c r="N98" s="182"/>
    </row>
    <row r="99" spans="1:15" x14ac:dyDescent="0.2">
      <c r="A99" s="3"/>
      <c r="B99" s="9"/>
      <c r="F99" s="7"/>
      <c r="I99" s="7"/>
      <c r="J99" s="168"/>
      <c r="K99" s="178"/>
      <c r="L99" s="183"/>
      <c r="M99" s="184" t="s">
        <v>76</v>
      </c>
      <c r="N99" s="181"/>
    </row>
    <row r="100" spans="1:15" x14ac:dyDescent="0.2">
      <c r="A100" s="3"/>
      <c r="B100" s="9"/>
      <c r="F100" s="7"/>
      <c r="I100" s="163"/>
      <c r="J100" s="163"/>
      <c r="K100" s="163"/>
      <c r="L100" s="163"/>
      <c r="M100" s="181"/>
      <c r="N100" s="181"/>
    </row>
    <row r="101" spans="1:15" ht="13.5" thickBot="1" x14ac:dyDescent="0.25">
      <c r="A101" s="3"/>
      <c r="B101" s="9"/>
      <c r="C101" s="9"/>
      <c r="D101" s="10"/>
      <c r="E101" s="10"/>
      <c r="F101" s="7"/>
      <c r="I101" s="7"/>
      <c r="J101" s="7"/>
      <c r="K101" s="7"/>
      <c r="L101" s="163"/>
      <c r="M101" s="182"/>
      <c r="N101" s="182"/>
    </row>
    <row r="102" spans="1:15" x14ac:dyDescent="0.2">
      <c r="A102" s="3"/>
      <c r="B102" s="9"/>
      <c r="C102" s="9"/>
      <c r="D102" s="10"/>
      <c r="E102" s="10"/>
      <c r="L102" s="9"/>
      <c r="M102" s="3" t="s">
        <v>77</v>
      </c>
      <c r="N102" s="9"/>
    </row>
    <row r="103" spans="1:15" x14ac:dyDescent="0.2">
      <c r="A103" s="20"/>
      <c r="B103" s="21"/>
      <c r="C103" s="21"/>
      <c r="D103" s="21"/>
      <c r="E103" s="21"/>
      <c r="F103" s="21"/>
      <c r="G103" s="22"/>
      <c r="H103" s="23"/>
      <c r="J103" s="24"/>
      <c r="K103" s="23"/>
    </row>
    <row r="104" spans="1:15" x14ac:dyDescent="0.2">
      <c r="A104" s="82" t="s">
        <v>71</v>
      </c>
      <c r="B104" s="18"/>
      <c r="C104" s="16"/>
      <c r="D104" s="16"/>
      <c r="E104" s="16"/>
      <c r="F104" s="19"/>
      <c r="G104" s="18"/>
      <c r="H104" s="16" t="s">
        <v>49</v>
      </c>
      <c r="I104" s="19"/>
      <c r="J104" s="18"/>
      <c r="K104" s="27"/>
      <c r="L104" s="35"/>
      <c r="M104" s="27"/>
      <c r="N104" s="27"/>
      <c r="O104" s="28"/>
    </row>
    <row r="105" spans="1:15" x14ac:dyDescent="0.2">
      <c r="A105" s="83" t="s">
        <v>17</v>
      </c>
      <c r="B105" s="51"/>
      <c r="C105" s="43"/>
      <c r="D105" s="43"/>
      <c r="E105" s="43"/>
      <c r="F105" s="47"/>
      <c r="G105" s="72"/>
      <c r="H105" s="73" t="s">
        <v>23</v>
      </c>
      <c r="I105" s="71"/>
      <c r="J105" s="51"/>
      <c r="K105" s="27"/>
      <c r="L105" s="27"/>
      <c r="M105" s="27"/>
      <c r="N105" s="27"/>
      <c r="O105" s="28"/>
    </row>
    <row r="106" spans="1:15" x14ac:dyDescent="0.2">
      <c r="A106" s="83" t="s">
        <v>16</v>
      </c>
      <c r="B106" s="51"/>
      <c r="C106" s="43"/>
      <c r="D106" s="43"/>
      <c r="E106" s="43"/>
      <c r="F106" s="47"/>
      <c r="G106" s="70"/>
      <c r="H106" s="73" t="s">
        <v>23</v>
      </c>
      <c r="I106" s="71"/>
      <c r="J106" s="51"/>
      <c r="K106" s="27"/>
      <c r="L106" s="27"/>
      <c r="M106" s="27"/>
      <c r="N106" s="27"/>
      <c r="O106" s="28"/>
    </row>
    <row r="107" spans="1:15" x14ac:dyDescent="0.2">
      <c r="A107" s="83" t="s">
        <v>18</v>
      </c>
      <c r="B107" s="51"/>
      <c r="C107" s="43"/>
      <c r="D107" s="43"/>
      <c r="E107" s="43"/>
      <c r="F107" s="47"/>
      <c r="G107" s="70"/>
      <c r="H107" s="73" t="s">
        <v>23</v>
      </c>
      <c r="I107" s="71"/>
      <c r="J107" s="51"/>
      <c r="K107" s="27"/>
      <c r="L107" s="27"/>
      <c r="M107" s="27"/>
      <c r="N107" s="27"/>
      <c r="O107" s="28"/>
    </row>
    <row r="108" spans="1:15" x14ac:dyDescent="0.2">
      <c r="A108" s="83" t="s">
        <v>19</v>
      </c>
      <c r="B108" s="51"/>
      <c r="C108" s="43"/>
      <c r="D108" s="43"/>
      <c r="E108" s="43"/>
      <c r="F108" s="47"/>
      <c r="G108" s="72"/>
      <c r="H108" s="73" t="s">
        <v>23</v>
      </c>
      <c r="I108" s="71"/>
      <c r="J108" s="51"/>
      <c r="K108" s="27"/>
      <c r="L108" s="27"/>
      <c r="M108" s="27"/>
      <c r="N108" s="27"/>
      <c r="O108" s="28"/>
    </row>
    <row r="109" spans="1:15" x14ac:dyDescent="0.2">
      <c r="A109" s="83" t="s">
        <v>19</v>
      </c>
      <c r="B109" s="51"/>
      <c r="C109" s="43"/>
      <c r="D109" s="43"/>
      <c r="E109" s="43"/>
      <c r="F109" s="47"/>
      <c r="G109" s="70"/>
      <c r="H109" s="73" t="s">
        <v>23</v>
      </c>
      <c r="I109" s="71"/>
      <c r="J109" s="51"/>
      <c r="K109" s="27"/>
      <c r="L109" s="27"/>
      <c r="M109" s="27"/>
      <c r="N109" s="27"/>
      <c r="O109" s="28"/>
    </row>
    <row r="110" spans="1:15" x14ac:dyDescent="0.2">
      <c r="A110" s="84" t="s">
        <v>39</v>
      </c>
      <c r="B110" s="51"/>
      <c r="C110" s="43"/>
      <c r="D110" s="43"/>
      <c r="E110" s="43"/>
      <c r="F110" s="47"/>
      <c r="G110" s="70"/>
      <c r="H110" s="73" t="s">
        <v>23</v>
      </c>
      <c r="I110" s="71"/>
      <c r="J110" s="51"/>
      <c r="K110" s="27"/>
      <c r="L110" s="27"/>
      <c r="M110" s="27"/>
      <c r="N110" s="27"/>
      <c r="O110" s="28"/>
    </row>
    <row r="111" spans="1:15" x14ac:dyDescent="0.2">
      <c r="A111" s="84" t="s">
        <v>38</v>
      </c>
      <c r="B111" s="51"/>
      <c r="C111" s="43"/>
      <c r="D111" s="43"/>
      <c r="E111" s="43"/>
      <c r="F111" s="47"/>
      <c r="G111" s="70"/>
      <c r="H111" s="73" t="s">
        <v>23</v>
      </c>
      <c r="I111" s="71"/>
      <c r="J111" s="51"/>
      <c r="K111" s="27"/>
      <c r="L111" s="27"/>
      <c r="M111" s="27"/>
      <c r="N111" s="27"/>
      <c r="O111" s="28"/>
    </row>
    <row r="112" spans="1:15" x14ac:dyDescent="0.2">
      <c r="A112" s="84" t="s">
        <v>38</v>
      </c>
      <c r="B112" s="51"/>
      <c r="C112" s="43"/>
      <c r="D112" s="43"/>
      <c r="E112" s="43"/>
      <c r="F112" s="47"/>
      <c r="G112" s="70"/>
      <c r="H112" s="73" t="s">
        <v>23</v>
      </c>
      <c r="I112" s="71"/>
      <c r="J112" s="51"/>
      <c r="K112" s="27"/>
      <c r="L112" s="27"/>
      <c r="M112" s="27"/>
      <c r="N112" s="27"/>
      <c r="O112" s="28"/>
    </row>
    <row r="113" spans="1:15" x14ac:dyDescent="0.2">
      <c r="A113" s="84" t="s">
        <v>38</v>
      </c>
      <c r="B113" s="51"/>
      <c r="C113" s="43"/>
      <c r="D113" s="43"/>
      <c r="E113" s="43"/>
      <c r="F113" s="47"/>
      <c r="G113" s="70"/>
      <c r="H113" s="73" t="s">
        <v>23</v>
      </c>
      <c r="I113" s="71"/>
      <c r="J113" s="51"/>
      <c r="K113" s="27"/>
      <c r="L113" s="27"/>
      <c r="M113" s="27"/>
      <c r="N113" s="27"/>
      <c r="O113" s="28"/>
    </row>
    <row r="114" spans="1:15" x14ac:dyDescent="0.2">
      <c r="A114" s="84" t="s">
        <v>38</v>
      </c>
      <c r="B114" s="51"/>
      <c r="C114" s="43"/>
      <c r="D114" s="43"/>
      <c r="E114" s="43"/>
      <c r="F114" s="47"/>
      <c r="G114" s="70"/>
      <c r="H114" s="73" t="s">
        <v>23</v>
      </c>
      <c r="I114" s="71"/>
      <c r="J114" s="51"/>
      <c r="K114" s="27"/>
      <c r="L114" s="27"/>
      <c r="M114" s="27"/>
      <c r="N114" s="27"/>
      <c r="O114" s="28"/>
    </row>
    <row r="115" spans="1:15" x14ac:dyDescent="0.2">
      <c r="A115" s="84" t="s">
        <v>38</v>
      </c>
      <c r="B115" s="51"/>
      <c r="C115" s="43"/>
      <c r="D115" s="43"/>
      <c r="E115" s="43"/>
      <c r="F115" s="47"/>
      <c r="G115" s="70"/>
      <c r="H115" s="73" t="s">
        <v>23</v>
      </c>
      <c r="I115" s="71"/>
      <c r="J115" s="51"/>
      <c r="K115" s="27"/>
      <c r="L115" s="27"/>
      <c r="M115" s="27"/>
      <c r="N115" s="27"/>
      <c r="O115" s="28"/>
    </row>
    <row r="116" spans="1:15" x14ac:dyDescent="0.2">
      <c r="B116" s="7"/>
      <c r="C116" s="159"/>
      <c r="D116" s="159"/>
      <c r="E116" s="159"/>
      <c r="F116" s="159" t="s">
        <v>22</v>
      </c>
      <c r="G116" s="70">
        <f>SUM(G105:G115)</f>
        <v>0</v>
      </c>
      <c r="H116" s="73" t="s">
        <v>23</v>
      </c>
      <c r="I116" s="71">
        <f>SUM(I105:I115)</f>
        <v>0</v>
      </c>
      <c r="J116" s="160"/>
      <c r="K116" s="7"/>
      <c r="L116" s="7"/>
      <c r="M116" s="7"/>
      <c r="N116" s="7"/>
      <c r="O116" s="7"/>
    </row>
    <row r="117" spans="1:15" x14ac:dyDescent="0.2">
      <c r="B117" s="7"/>
      <c r="C117" s="161"/>
      <c r="D117" s="161"/>
      <c r="E117" s="161"/>
      <c r="F117" s="161" t="s">
        <v>21</v>
      </c>
      <c r="G117" s="70">
        <f>IF(G105&gt;I105,1,0)+IF(G106&gt;I106,1,0)+IF(G107&gt;I107,1,0)+IF(G108&gt;I108,1,0)+IF(G109&gt;I109,1,0)+IF(G110&gt;I110,1,0)+IF(G111&gt;I111,1,0)+IF(G112&gt;I112,1,0)+IF(G113&gt;I113,1,0)+IF(G114&gt;I114,1,0)+IF(G115&gt;I115,1,0)</f>
        <v>0</v>
      </c>
      <c r="H117" s="73" t="s">
        <v>48</v>
      </c>
      <c r="I117" s="71">
        <f>IF(G105&lt;I105,1,0)+IF(G106&lt;I106,1,0)+IF(G107&lt;I107,1,0)+IF(G108&lt;I108,1,0)+IF(G109&lt;I109,1,0)+IF(G110&lt;I110,1,0)+IF(G111&lt;I111,1,0)+IF(G112&lt;I112,1,0)+IF(G113&lt;I113,1,0)+IF(G114&lt;I114,1,0)+IF(G115&lt;I115,1,0)</f>
        <v>0</v>
      </c>
      <c r="J117" s="7"/>
      <c r="K117" s="7"/>
      <c r="L117" s="7"/>
      <c r="M117" s="7"/>
      <c r="N117" s="7"/>
      <c r="O117" s="7"/>
    </row>
    <row r="118" spans="1:15" x14ac:dyDescent="0.2">
      <c r="B118" s="7"/>
      <c r="C118" s="161"/>
      <c r="D118" s="161"/>
      <c r="E118" s="161"/>
      <c r="F118" s="162" t="s">
        <v>20</v>
      </c>
      <c r="G118" s="70">
        <f>IF(G117&gt;I117,1,0)</f>
        <v>0</v>
      </c>
      <c r="H118" s="73" t="s">
        <v>48</v>
      </c>
      <c r="I118" s="71">
        <f>IF(G117&lt;I117,1,0)</f>
        <v>0</v>
      </c>
      <c r="J118" s="7"/>
      <c r="K118" s="7"/>
      <c r="L118" s="7"/>
      <c r="M118" s="7"/>
      <c r="N118" s="7"/>
      <c r="O118" s="7"/>
    </row>
    <row r="120" spans="1:15" x14ac:dyDescent="0.2">
      <c r="A120" s="82" t="s">
        <v>72</v>
      </c>
      <c r="B120" s="18"/>
      <c r="C120" s="16"/>
      <c r="D120" s="16"/>
      <c r="E120" s="16"/>
      <c r="F120" s="19"/>
      <c r="G120" s="18"/>
      <c r="H120" s="16" t="s">
        <v>49</v>
      </c>
      <c r="I120" s="19"/>
      <c r="J120" s="18"/>
      <c r="K120" s="27"/>
      <c r="L120" s="35"/>
      <c r="M120" s="27"/>
      <c r="N120" s="27"/>
      <c r="O120" s="28"/>
    </row>
    <row r="121" spans="1:15" x14ac:dyDescent="0.2">
      <c r="A121" s="83" t="s">
        <v>17</v>
      </c>
      <c r="B121" s="51"/>
      <c r="C121" s="43"/>
      <c r="D121" s="43"/>
      <c r="E121" s="43"/>
      <c r="F121" s="47"/>
      <c r="G121" s="72"/>
      <c r="H121" s="73" t="s">
        <v>23</v>
      </c>
      <c r="I121" s="71"/>
      <c r="J121" s="51"/>
      <c r="K121" s="27"/>
      <c r="L121" s="27"/>
      <c r="M121" s="27"/>
      <c r="N121" s="27"/>
      <c r="O121" s="28"/>
    </row>
    <row r="122" spans="1:15" x14ac:dyDescent="0.2">
      <c r="A122" s="83" t="s">
        <v>16</v>
      </c>
      <c r="B122" s="51"/>
      <c r="C122" s="43"/>
      <c r="D122" s="43"/>
      <c r="E122" s="43"/>
      <c r="F122" s="47"/>
      <c r="G122" s="70"/>
      <c r="H122" s="73" t="s">
        <v>23</v>
      </c>
      <c r="I122" s="71"/>
      <c r="J122" s="51"/>
      <c r="K122" s="27"/>
      <c r="L122" s="27"/>
      <c r="M122" s="27"/>
      <c r="N122" s="27"/>
      <c r="O122" s="28"/>
    </row>
    <row r="123" spans="1:15" x14ac:dyDescent="0.2">
      <c r="A123" s="83" t="s">
        <v>18</v>
      </c>
      <c r="B123" s="51"/>
      <c r="C123" s="43"/>
      <c r="D123" s="43"/>
      <c r="E123" s="43"/>
      <c r="F123" s="47"/>
      <c r="G123" s="70"/>
      <c r="H123" s="73" t="s">
        <v>23</v>
      </c>
      <c r="I123" s="71"/>
      <c r="J123" s="51"/>
      <c r="K123" s="27"/>
      <c r="L123" s="27"/>
      <c r="M123" s="27"/>
      <c r="N123" s="27"/>
      <c r="O123" s="28"/>
    </row>
    <row r="124" spans="1:15" x14ac:dyDescent="0.2">
      <c r="A124" s="83" t="s">
        <v>19</v>
      </c>
      <c r="B124" s="51"/>
      <c r="C124" s="43"/>
      <c r="D124" s="43"/>
      <c r="E124" s="43"/>
      <c r="F124" s="47"/>
      <c r="G124" s="72"/>
      <c r="H124" s="73" t="s">
        <v>23</v>
      </c>
      <c r="I124" s="71"/>
      <c r="J124" s="51"/>
      <c r="K124" s="27"/>
      <c r="L124" s="27"/>
      <c r="M124" s="27"/>
      <c r="N124" s="27"/>
      <c r="O124" s="28"/>
    </row>
    <row r="125" spans="1:15" x14ac:dyDescent="0.2">
      <c r="A125" s="83" t="s">
        <v>19</v>
      </c>
      <c r="B125" s="51"/>
      <c r="C125" s="43"/>
      <c r="D125" s="43"/>
      <c r="E125" s="43"/>
      <c r="F125" s="47"/>
      <c r="G125" s="70"/>
      <c r="H125" s="73" t="s">
        <v>23</v>
      </c>
      <c r="I125" s="71"/>
      <c r="J125" s="51"/>
      <c r="K125" s="27"/>
      <c r="L125" s="27"/>
      <c r="M125" s="27"/>
      <c r="N125" s="27"/>
      <c r="O125" s="28"/>
    </row>
    <row r="126" spans="1:15" x14ac:dyDescent="0.2">
      <c r="A126" s="84" t="s">
        <v>39</v>
      </c>
      <c r="B126" s="51"/>
      <c r="C126" s="43"/>
      <c r="D126" s="43"/>
      <c r="E126" s="43"/>
      <c r="F126" s="47"/>
      <c r="G126" s="70"/>
      <c r="H126" s="73" t="s">
        <v>23</v>
      </c>
      <c r="I126" s="71"/>
      <c r="J126" s="51"/>
      <c r="K126" s="27"/>
      <c r="L126" s="27"/>
      <c r="M126" s="27"/>
      <c r="N126" s="27"/>
      <c r="O126" s="28"/>
    </row>
    <row r="127" spans="1:15" x14ac:dyDescent="0.2">
      <c r="A127" s="84" t="s">
        <v>38</v>
      </c>
      <c r="B127" s="51"/>
      <c r="C127" s="43"/>
      <c r="D127" s="43"/>
      <c r="E127" s="43"/>
      <c r="F127" s="47"/>
      <c r="G127" s="70"/>
      <c r="H127" s="73" t="s">
        <v>23</v>
      </c>
      <c r="I127" s="71"/>
      <c r="J127" s="51"/>
      <c r="K127" s="27"/>
      <c r="L127" s="27"/>
      <c r="M127" s="27"/>
      <c r="N127" s="27"/>
      <c r="O127" s="28"/>
    </row>
    <row r="128" spans="1:15" x14ac:dyDescent="0.2">
      <c r="A128" s="84" t="s">
        <v>38</v>
      </c>
      <c r="B128" s="51"/>
      <c r="C128" s="43"/>
      <c r="D128" s="43"/>
      <c r="E128" s="43"/>
      <c r="F128" s="47"/>
      <c r="G128" s="70"/>
      <c r="H128" s="73" t="s">
        <v>23</v>
      </c>
      <c r="I128" s="71"/>
      <c r="J128" s="51"/>
      <c r="K128" s="27"/>
      <c r="L128" s="27"/>
      <c r="M128" s="27"/>
      <c r="N128" s="27"/>
      <c r="O128" s="28"/>
    </row>
    <row r="129" spans="1:15" x14ac:dyDescent="0.2">
      <c r="A129" s="84" t="s">
        <v>38</v>
      </c>
      <c r="B129" s="51"/>
      <c r="C129" s="43"/>
      <c r="D129" s="43"/>
      <c r="E129" s="43"/>
      <c r="F129" s="47"/>
      <c r="G129" s="70"/>
      <c r="H129" s="73" t="s">
        <v>23</v>
      </c>
      <c r="I129" s="71"/>
      <c r="J129" s="51"/>
      <c r="K129" s="27"/>
      <c r="L129" s="27"/>
      <c r="M129" s="27"/>
      <c r="N129" s="27"/>
      <c r="O129" s="28"/>
    </row>
    <row r="130" spans="1:15" x14ac:dyDescent="0.2">
      <c r="A130" s="84" t="s">
        <v>38</v>
      </c>
      <c r="B130" s="51"/>
      <c r="C130" s="43"/>
      <c r="D130" s="43"/>
      <c r="E130" s="43"/>
      <c r="F130" s="47"/>
      <c r="G130" s="70"/>
      <c r="H130" s="73" t="s">
        <v>23</v>
      </c>
      <c r="I130" s="71"/>
      <c r="J130" s="51"/>
      <c r="K130" s="27"/>
      <c r="L130" s="27"/>
      <c r="M130" s="27"/>
      <c r="N130" s="27"/>
      <c r="O130" s="28"/>
    </row>
    <row r="131" spans="1:15" x14ac:dyDescent="0.2">
      <c r="A131" s="84" t="s">
        <v>38</v>
      </c>
      <c r="B131" s="51"/>
      <c r="C131" s="43"/>
      <c r="D131" s="43"/>
      <c r="E131" s="43"/>
      <c r="F131" s="47"/>
      <c r="G131" s="70"/>
      <c r="H131" s="73" t="s">
        <v>23</v>
      </c>
      <c r="I131" s="71"/>
      <c r="J131" s="51"/>
      <c r="K131" s="27"/>
      <c r="L131" s="27"/>
      <c r="M131" s="27"/>
      <c r="N131" s="27"/>
      <c r="O131" s="28"/>
    </row>
    <row r="132" spans="1:15" x14ac:dyDescent="0.2">
      <c r="B132" s="7"/>
      <c r="C132" s="159"/>
      <c r="D132" s="159"/>
      <c r="E132" s="159"/>
      <c r="F132" s="159" t="s">
        <v>22</v>
      </c>
      <c r="G132" s="70">
        <f>SUM(G121:G131)</f>
        <v>0</v>
      </c>
      <c r="H132" s="73" t="s">
        <v>23</v>
      </c>
      <c r="I132" s="71">
        <f>SUM(I121:I131)</f>
        <v>0</v>
      </c>
      <c r="J132" s="160"/>
      <c r="K132" s="7"/>
      <c r="L132" s="7"/>
      <c r="M132" s="7"/>
      <c r="N132" s="7"/>
      <c r="O132" s="7"/>
    </row>
    <row r="133" spans="1:15" x14ac:dyDescent="0.2">
      <c r="B133" s="7"/>
      <c r="C133" s="161"/>
      <c r="D133" s="161"/>
      <c r="E133" s="161"/>
      <c r="F133" s="161" t="s">
        <v>21</v>
      </c>
      <c r="G133" s="70">
        <f>IF(G121&gt;I121,1,0)+IF(G122&gt;I122,1,0)+IF(G123&gt;I123,1,0)+IF(G124&gt;I124,1,0)+IF(G125&gt;I125,1,0)+IF(G126&gt;I126,1,0)+IF(G127&gt;I127,1,0)+IF(G128&gt;I128,1,0)+IF(G129&gt;I129,1,0)+IF(G130&gt;I130,1,0)+IF(G131&gt;I131,1,0)</f>
        <v>0</v>
      </c>
      <c r="H133" s="73" t="s">
        <v>48</v>
      </c>
      <c r="I133" s="71">
        <f>IF(G121&lt;I121,1,0)+IF(G122&lt;I122,1,0)+IF(G123&lt;I123,1,0)+IF(G124&lt;I124,1,0)+IF(G125&lt;I125,1,0)+IF(G126&lt;I126,1,0)+IF(G127&lt;I127,1,0)+IF(G128&lt;I128,1,0)+IF(G129&lt;I129,1,0)+IF(G130&lt;I130,1,0)+IF(G131&lt;I131,1,0)</f>
        <v>0</v>
      </c>
      <c r="J133" s="7"/>
      <c r="K133" s="7"/>
      <c r="L133" s="7"/>
      <c r="M133" s="7"/>
      <c r="N133" s="7"/>
      <c r="O133" s="7"/>
    </row>
    <row r="134" spans="1:15" x14ac:dyDescent="0.2">
      <c r="B134" s="7"/>
      <c r="C134" s="161"/>
      <c r="D134" s="161"/>
      <c r="E134" s="161"/>
      <c r="F134" s="162" t="s">
        <v>20</v>
      </c>
      <c r="G134" s="70">
        <f>IF(G133&gt;I133,1,0)</f>
        <v>0</v>
      </c>
      <c r="H134" s="73" t="s">
        <v>48</v>
      </c>
      <c r="I134" s="71">
        <f>IF(G133&lt;I133,1,0)</f>
        <v>0</v>
      </c>
      <c r="J134" s="7"/>
      <c r="K134" s="7"/>
      <c r="L134" s="7"/>
      <c r="M134" s="7"/>
      <c r="N134" s="7"/>
      <c r="O134" s="7"/>
    </row>
    <row r="136" spans="1:15" x14ac:dyDescent="0.2">
      <c r="A136" s="82" t="s">
        <v>73</v>
      </c>
      <c r="B136" s="18"/>
      <c r="C136" s="16"/>
      <c r="D136" s="16"/>
      <c r="E136" s="16"/>
      <c r="F136" s="19"/>
      <c r="G136" s="18"/>
      <c r="H136" s="16" t="s">
        <v>49</v>
      </c>
      <c r="I136" s="19"/>
      <c r="J136" s="18"/>
      <c r="K136" s="27"/>
      <c r="L136" s="35"/>
      <c r="M136" s="27"/>
      <c r="N136" s="27"/>
      <c r="O136" s="28"/>
    </row>
    <row r="137" spans="1:15" x14ac:dyDescent="0.2">
      <c r="A137" s="83" t="s">
        <v>17</v>
      </c>
      <c r="B137" s="51"/>
      <c r="C137" s="43"/>
      <c r="D137" s="43"/>
      <c r="E137" s="43"/>
      <c r="F137" s="47"/>
      <c r="G137" s="72"/>
      <c r="H137" s="73" t="s">
        <v>23</v>
      </c>
      <c r="I137" s="71"/>
      <c r="J137" s="51"/>
      <c r="K137" s="27"/>
      <c r="L137" s="27"/>
      <c r="M137" s="27"/>
      <c r="N137" s="27"/>
      <c r="O137" s="28"/>
    </row>
    <row r="138" spans="1:15" x14ac:dyDescent="0.2">
      <c r="A138" s="83" t="s">
        <v>16</v>
      </c>
      <c r="B138" s="51"/>
      <c r="C138" s="43"/>
      <c r="D138" s="43"/>
      <c r="E138" s="43"/>
      <c r="F138" s="47"/>
      <c r="G138" s="70"/>
      <c r="H138" s="73" t="s">
        <v>23</v>
      </c>
      <c r="I138" s="71"/>
      <c r="J138" s="51"/>
      <c r="K138" s="27"/>
      <c r="L138" s="27"/>
      <c r="M138" s="27"/>
      <c r="N138" s="27"/>
      <c r="O138" s="28"/>
    </row>
    <row r="139" spans="1:15" x14ac:dyDescent="0.2">
      <c r="A139" s="83" t="s">
        <v>18</v>
      </c>
      <c r="B139" s="51"/>
      <c r="C139" s="43"/>
      <c r="D139" s="43"/>
      <c r="E139" s="43"/>
      <c r="F139" s="47"/>
      <c r="G139" s="70"/>
      <c r="H139" s="73" t="s">
        <v>23</v>
      </c>
      <c r="I139" s="71"/>
      <c r="J139" s="51"/>
      <c r="K139" s="27"/>
      <c r="L139" s="27"/>
      <c r="M139" s="27"/>
      <c r="N139" s="27"/>
      <c r="O139" s="28"/>
    </row>
    <row r="140" spans="1:15" x14ac:dyDescent="0.2">
      <c r="A140" s="83" t="s">
        <v>19</v>
      </c>
      <c r="B140" s="51"/>
      <c r="C140" s="43"/>
      <c r="D140" s="43"/>
      <c r="E140" s="43"/>
      <c r="F140" s="47"/>
      <c r="G140" s="72"/>
      <c r="H140" s="73" t="s">
        <v>23</v>
      </c>
      <c r="I140" s="71"/>
      <c r="J140" s="51"/>
      <c r="K140" s="27"/>
      <c r="L140" s="27"/>
      <c r="M140" s="27"/>
      <c r="N140" s="27"/>
      <c r="O140" s="28"/>
    </row>
    <row r="141" spans="1:15" x14ac:dyDescent="0.2">
      <c r="A141" s="83" t="s">
        <v>19</v>
      </c>
      <c r="B141" s="51"/>
      <c r="C141" s="43"/>
      <c r="D141" s="43"/>
      <c r="E141" s="43"/>
      <c r="F141" s="47"/>
      <c r="G141" s="70"/>
      <c r="H141" s="73" t="s">
        <v>23</v>
      </c>
      <c r="I141" s="71"/>
      <c r="J141" s="51"/>
      <c r="K141" s="27"/>
      <c r="L141" s="27"/>
      <c r="M141" s="27"/>
      <c r="N141" s="27"/>
      <c r="O141" s="28"/>
    </row>
    <row r="142" spans="1:15" x14ac:dyDescent="0.2">
      <c r="A142" s="84" t="s">
        <v>39</v>
      </c>
      <c r="B142" s="51"/>
      <c r="C142" s="43"/>
      <c r="D142" s="43"/>
      <c r="E142" s="43"/>
      <c r="F142" s="47"/>
      <c r="G142" s="70"/>
      <c r="H142" s="73" t="s">
        <v>23</v>
      </c>
      <c r="I142" s="71"/>
      <c r="J142" s="51"/>
      <c r="K142" s="27"/>
      <c r="L142" s="27"/>
      <c r="M142" s="27"/>
      <c r="N142" s="27"/>
      <c r="O142" s="28"/>
    </row>
    <row r="143" spans="1:15" x14ac:dyDescent="0.2">
      <c r="A143" s="84" t="s">
        <v>38</v>
      </c>
      <c r="B143" s="51"/>
      <c r="C143" s="43"/>
      <c r="D143" s="43"/>
      <c r="E143" s="43"/>
      <c r="F143" s="47"/>
      <c r="G143" s="70"/>
      <c r="H143" s="73" t="s">
        <v>23</v>
      </c>
      <c r="I143" s="71"/>
      <c r="J143" s="51"/>
      <c r="K143" s="27"/>
      <c r="L143" s="27"/>
      <c r="M143" s="27"/>
      <c r="N143" s="27"/>
      <c r="O143" s="28"/>
    </row>
    <row r="144" spans="1:15" x14ac:dyDescent="0.2">
      <c r="A144" s="84" t="s">
        <v>38</v>
      </c>
      <c r="B144" s="51"/>
      <c r="C144" s="43"/>
      <c r="D144" s="43"/>
      <c r="E144" s="43"/>
      <c r="F144" s="47"/>
      <c r="G144" s="70"/>
      <c r="H144" s="73" t="s">
        <v>23</v>
      </c>
      <c r="I144" s="71"/>
      <c r="J144" s="51"/>
      <c r="K144" s="27"/>
      <c r="L144" s="27"/>
      <c r="M144" s="27"/>
      <c r="N144" s="27"/>
      <c r="O144" s="28"/>
    </row>
    <row r="145" spans="1:15" x14ac:dyDescent="0.2">
      <c r="A145" s="84" t="s">
        <v>38</v>
      </c>
      <c r="B145" s="51"/>
      <c r="C145" s="43"/>
      <c r="D145" s="43"/>
      <c r="E145" s="43"/>
      <c r="F145" s="47"/>
      <c r="G145" s="70"/>
      <c r="H145" s="73" t="s">
        <v>23</v>
      </c>
      <c r="I145" s="71"/>
      <c r="J145" s="51"/>
      <c r="K145" s="27"/>
      <c r="L145" s="27"/>
      <c r="M145" s="27"/>
      <c r="N145" s="27"/>
      <c r="O145" s="28"/>
    </row>
    <row r="146" spans="1:15" x14ac:dyDescent="0.2">
      <c r="A146" s="84" t="s">
        <v>38</v>
      </c>
      <c r="B146" s="51"/>
      <c r="C146" s="43"/>
      <c r="D146" s="43"/>
      <c r="E146" s="43"/>
      <c r="F146" s="47"/>
      <c r="G146" s="70"/>
      <c r="H146" s="73" t="s">
        <v>23</v>
      </c>
      <c r="I146" s="71"/>
      <c r="J146" s="51"/>
      <c r="K146" s="27"/>
      <c r="L146" s="27"/>
      <c r="M146" s="27"/>
      <c r="N146" s="27"/>
      <c r="O146" s="28"/>
    </row>
    <row r="147" spans="1:15" x14ac:dyDescent="0.2">
      <c r="A147" s="84" t="s">
        <v>38</v>
      </c>
      <c r="B147" s="51"/>
      <c r="C147" s="43"/>
      <c r="D147" s="43"/>
      <c r="E147" s="43"/>
      <c r="F147" s="47"/>
      <c r="G147" s="70"/>
      <c r="H147" s="73" t="s">
        <v>23</v>
      </c>
      <c r="I147" s="71"/>
      <c r="J147" s="51"/>
      <c r="K147" s="27"/>
      <c r="L147" s="27"/>
      <c r="M147" s="27"/>
      <c r="N147" s="27"/>
      <c r="O147" s="28"/>
    </row>
    <row r="148" spans="1:15" x14ac:dyDescent="0.2">
      <c r="B148" s="7"/>
      <c r="C148" s="159"/>
      <c r="D148" s="159"/>
      <c r="E148" s="159"/>
      <c r="F148" s="159" t="s">
        <v>22</v>
      </c>
      <c r="G148" s="70">
        <f>SUM(G137:G147)</f>
        <v>0</v>
      </c>
      <c r="H148" s="73" t="s">
        <v>23</v>
      </c>
      <c r="I148" s="71">
        <f>SUM(I137:I147)</f>
        <v>0</v>
      </c>
      <c r="J148" s="160"/>
      <c r="K148" s="7"/>
      <c r="L148" s="7"/>
      <c r="M148" s="7"/>
      <c r="N148" s="7"/>
      <c r="O148" s="7"/>
    </row>
    <row r="149" spans="1:15" x14ac:dyDescent="0.2">
      <c r="B149" s="7"/>
      <c r="C149" s="161"/>
      <c r="D149" s="161"/>
      <c r="E149" s="161"/>
      <c r="F149" s="161" t="s">
        <v>21</v>
      </c>
      <c r="G149" s="70">
        <f>IF(G137&gt;I137,1,0)+IF(G138&gt;I138,1,0)+IF(G139&gt;I139,1,0)+IF(G140&gt;I140,1,0)+IF(G141&gt;I141,1,0)+IF(G142&gt;I142,1,0)+IF(G143&gt;I143,1,0)+IF(G144&gt;I144,1,0)+IF(G145&gt;I145,1,0)+IF(G146&gt;I146,1,0)+IF(G147&gt;I147,1,0)</f>
        <v>0</v>
      </c>
      <c r="H149" s="73" t="s">
        <v>48</v>
      </c>
      <c r="I149" s="71">
        <f>IF(G137&lt;I137,1,0)+IF(G138&lt;I138,1,0)+IF(G139&lt;I139,1,0)+IF(G140&lt;I140,1,0)+IF(G141&lt;I141,1,0)+IF(G142&lt;I142,1,0)+IF(G143&lt;I143,1,0)+IF(G144&lt;I144,1,0)+IF(G145&lt;I145,1,0)+IF(G146&lt;I146,1,0)+IF(G147&lt;I147,1,0)</f>
        <v>0</v>
      </c>
      <c r="J149" s="7"/>
      <c r="K149" s="7"/>
      <c r="L149" s="7"/>
      <c r="M149" s="7"/>
      <c r="N149" s="7"/>
      <c r="O149" s="7"/>
    </row>
    <row r="150" spans="1:15" x14ac:dyDescent="0.2">
      <c r="B150" s="7"/>
      <c r="C150" s="161"/>
      <c r="D150" s="161"/>
      <c r="E150" s="161"/>
      <c r="F150" s="162" t="s">
        <v>20</v>
      </c>
      <c r="G150" s="70">
        <f>IF(G149&gt;I149,1,0)</f>
        <v>0</v>
      </c>
      <c r="H150" s="73" t="s">
        <v>48</v>
      </c>
      <c r="I150" s="71">
        <f>IF(G149&lt;I149,1,0)</f>
        <v>0</v>
      </c>
      <c r="J150" s="7"/>
      <c r="K150" s="7"/>
      <c r="L150" s="7"/>
      <c r="M150" s="7"/>
      <c r="N150" s="7"/>
      <c r="O150" s="7"/>
    </row>
    <row r="151" spans="1:15" x14ac:dyDescent="0.2">
      <c r="C151" s="12"/>
      <c r="D151" s="12"/>
      <c r="E151" s="12"/>
      <c r="F151" s="12"/>
      <c r="G151" s="69"/>
    </row>
    <row r="152" spans="1:15" x14ac:dyDescent="0.2">
      <c r="A152" s="82" t="s">
        <v>76</v>
      </c>
      <c r="B152" s="18"/>
      <c r="C152" s="16"/>
      <c r="D152" s="16"/>
      <c r="E152" s="16"/>
      <c r="F152" s="19"/>
      <c r="G152" s="18"/>
      <c r="H152" s="16" t="s">
        <v>49</v>
      </c>
      <c r="I152" s="19"/>
      <c r="J152" s="18"/>
      <c r="K152" s="27"/>
      <c r="L152" s="35"/>
      <c r="M152" s="27"/>
      <c r="N152" s="27"/>
      <c r="O152" s="28"/>
    </row>
    <row r="153" spans="1:15" x14ac:dyDescent="0.2">
      <c r="A153" s="83" t="s">
        <v>17</v>
      </c>
      <c r="B153" s="51"/>
      <c r="C153" s="43"/>
      <c r="D153" s="43"/>
      <c r="E153" s="43"/>
      <c r="F153" s="47"/>
      <c r="G153" s="72"/>
      <c r="H153" s="73" t="s">
        <v>23</v>
      </c>
      <c r="I153" s="71"/>
      <c r="J153" s="51"/>
      <c r="K153" s="27"/>
      <c r="L153" s="27"/>
      <c r="M153" s="27"/>
      <c r="N153" s="27"/>
      <c r="O153" s="28"/>
    </row>
    <row r="154" spans="1:15" x14ac:dyDescent="0.2">
      <c r="A154" s="83" t="s">
        <v>16</v>
      </c>
      <c r="B154" s="51"/>
      <c r="C154" s="43"/>
      <c r="D154" s="43"/>
      <c r="E154" s="43"/>
      <c r="F154" s="47"/>
      <c r="G154" s="70"/>
      <c r="H154" s="73" t="s">
        <v>23</v>
      </c>
      <c r="I154" s="71"/>
      <c r="J154" s="51"/>
      <c r="K154" s="27"/>
      <c r="L154" s="27"/>
      <c r="M154" s="27"/>
      <c r="N154" s="27"/>
      <c r="O154" s="28"/>
    </row>
    <row r="155" spans="1:15" x14ac:dyDescent="0.2">
      <c r="A155" s="83" t="s">
        <v>18</v>
      </c>
      <c r="B155" s="51"/>
      <c r="C155" s="43"/>
      <c r="D155" s="43"/>
      <c r="E155" s="43"/>
      <c r="F155" s="47"/>
      <c r="G155" s="70"/>
      <c r="H155" s="73" t="s">
        <v>23</v>
      </c>
      <c r="I155" s="71"/>
      <c r="J155" s="51"/>
      <c r="K155" s="27"/>
      <c r="L155" s="27"/>
      <c r="M155" s="27"/>
      <c r="N155" s="27"/>
      <c r="O155" s="28"/>
    </row>
    <row r="156" spans="1:15" x14ac:dyDescent="0.2">
      <c r="A156" s="83" t="s">
        <v>19</v>
      </c>
      <c r="B156" s="51"/>
      <c r="C156" s="43"/>
      <c r="D156" s="43"/>
      <c r="E156" s="43"/>
      <c r="F156" s="47"/>
      <c r="G156" s="72"/>
      <c r="H156" s="73" t="s">
        <v>23</v>
      </c>
      <c r="I156" s="71"/>
      <c r="J156" s="51"/>
      <c r="K156" s="27"/>
      <c r="L156" s="27"/>
      <c r="M156" s="27"/>
      <c r="N156" s="27"/>
      <c r="O156" s="28"/>
    </row>
    <row r="157" spans="1:15" x14ac:dyDescent="0.2">
      <c r="A157" s="83" t="s">
        <v>19</v>
      </c>
      <c r="B157" s="51"/>
      <c r="C157" s="43"/>
      <c r="D157" s="43"/>
      <c r="E157" s="43"/>
      <c r="F157" s="47"/>
      <c r="G157" s="70"/>
      <c r="H157" s="73" t="s">
        <v>23</v>
      </c>
      <c r="I157" s="71"/>
      <c r="J157" s="51"/>
      <c r="K157" s="27"/>
      <c r="L157" s="27"/>
      <c r="M157" s="27"/>
      <c r="N157" s="27"/>
      <c r="O157" s="28"/>
    </row>
    <row r="158" spans="1:15" x14ac:dyDescent="0.2">
      <c r="A158" s="84" t="s">
        <v>39</v>
      </c>
      <c r="B158" s="51"/>
      <c r="C158" s="43"/>
      <c r="D158" s="43"/>
      <c r="E158" s="43"/>
      <c r="F158" s="47"/>
      <c r="G158" s="70"/>
      <c r="H158" s="73" t="s">
        <v>23</v>
      </c>
      <c r="I158" s="71"/>
      <c r="J158" s="51"/>
      <c r="K158" s="27"/>
      <c r="L158" s="27"/>
      <c r="M158" s="27"/>
      <c r="N158" s="27"/>
      <c r="O158" s="28"/>
    </row>
    <row r="159" spans="1:15" x14ac:dyDescent="0.2">
      <c r="A159" s="84" t="s">
        <v>38</v>
      </c>
      <c r="B159" s="51"/>
      <c r="C159" s="43"/>
      <c r="D159" s="43"/>
      <c r="E159" s="43"/>
      <c r="F159" s="47"/>
      <c r="G159" s="70"/>
      <c r="H159" s="73" t="s">
        <v>23</v>
      </c>
      <c r="I159" s="71"/>
      <c r="J159" s="51"/>
      <c r="K159" s="27"/>
      <c r="L159" s="27"/>
      <c r="M159" s="27"/>
      <c r="N159" s="27"/>
      <c r="O159" s="28"/>
    </row>
    <row r="160" spans="1:15" x14ac:dyDescent="0.2">
      <c r="A160" s="84" t="s">
        <v>38</v>
      </c>
      <c r="B160" s="51"/>
      <c r="C160" s="43"/>
      <c r="D160" s="43"/>
      <c r="E160" s="43"/>
      <c r="F160" s="47"/>
      <c r="G160" s="70"/>
      <c r="H160" s="73" t="s">
        <v>23</v>
      </c>
      <c r="I160" s="71"/>
      <c r="J160" s="51"/>
      <c r="K160" s="27"/>
      <c r="L160" s="27"/>
      <c r="M160" s="27"/>
      <c r="N160" s="27"/>
      <c r="O160" s="28"/>
    </row>
    <row r="161" spans="1:15" x14ac:dyDescent="0.2">
      <c r="A161" s="84" t="s">
        <v>38</v>
      </c>
      <c r="B161" s="51"/>
      <c r="C161" s="43"/>
      <c r="D161" s="43"/>
      <c r="E161" s="43"/>
      <c r="F161" s="47"/>
      <c r="G161" s="70"/>
      <c r="H161" s="73" t="s">
        <v>23</v>
      </c>
      <c r="I161" s="71"/>
      <c r="J161" s="51"/>
      <c r="K161" s="27"/>
      <c r="L161" s="27"/>
      <c r="M161" s="27"/>
      <c r="N161" s="27"/>
      <c r="O161" s="28"/>
    </row>
    <row r="162" spans="1:15" x14ac:dyDescent="0.2">
      <c r="A162" s="84" t="s">
        <v>38</v>
      </c>
      <c r="B162" s="51"/>
      <c r="C162" s="43"/>
      <c r="D162" s="43"/>
      <c r="E162" s="43"/>
      <c r="F162" s="47"/>
      <c r="G162" s="70"/>
      <c r="H162" s="73" t="s">
        <v>23</v>
      </c>
      <c r="I162" s="71"/>
      <c r="J162" s="51"/>
      <c r="K162" s="27"/>
      <c r="L162" s="27"/>
      <c r="M162" s="27"/>
      <c r="N162" s="27"/>
      <c r="O162" s="28"/>
    </row>
    <row r="163" spans="1:15" x14ac:dyDescent="0.2">
      <c r="A163" s="84" t="s">
        <v>38</v>
      </c>
      <c r="B163" s="51"/>
      <c r="C163" s="43"/>
      <c r="D163" s="43"/>
      <c r="E163" s="43"/>
      <c r="F163" s="47"/>
      <c r="G163" s="70"/>
      <c r="H163" s="73" t="s">
        <v>23</v>
      </c>
      <c r="I163" s="71"/>
      <c r="J163" s="51"/>
      <c r="K163" s="27"/>
      <c r="L163" s="27"/>
      <c r="M163" s="27"/>
      <c r="N163" s="27"/>
      <c r="O163" s="28"/>
    </row>
    <row r="164" spans="1:15" x14ac:dyDescent="0.2">
      <c r="B164" s="7"/>
      <c r="C164" s="159"/>
      <c r="D164" s="159"/>
      <c r="E164" s="159"/>
      <c r="F164" s="159" t="s">
        <v>22</v>
      </c>
      <c r="G164" s="70">
        <f>SUM(G153:G163)</f>
        <v>0</v>
      </c>
      <c r="H164" s="73" t="s">
        <v>23</v>
      </c>
      <c r="I164" s="71">
        <f>SUM(I153:I163)</f>
        <v>0</v>
      </c>
      <c r="J164" s="160"/>
      <c r="K164" s="7"/>
      <c r="L164" s="7"/>
      <c r="M164" s="7"/>
      <c r="N164" s="7"/>
      <c r="O164" s="7"/>
    </row>
    <row r="165" spans="1:15" x14ac:dyDescent="0.2">
      <c r="B165" s="7"/>
      <c r="C165" s="161"/>
      <c r="D165" s="161"/>
      <c r="E165" s="161"/>
      <c r="F165" s="161" t="s">
        <v>21</v>
      </c>
      <c r="G165" s="70">
        <f>IF(G153&gt;I153,1,0)+IF(G154&gt;I154,1,0)+IF(G155&gt;I155,1,0)+IF(G156&gt;I156,1,0)+IF(G157&gt;I157,1,0)+IF(G158&gt;I158,1,0)+IF(G159&gt;I159,1,0)+IF(G160&gt;I160,1,0)+IF(G161&gt;I161,1,0)+IF(G162&gt;I162,1,0)+IF(G163&gt;I163,1,0)</f>
        <v>0</v>
      </c>
      <c r="H165" s="73" t="s">
        <v>48</v>
      </c>
      <c r="I165" s="71">
        <f>IF(G153&lt;I153,1,0)+IF(G154&lt;I154,1,0)+IF(G155&lt;I155,1,0)+IF(G156&lt;I156,1,0)+IF(G157&lt;I157,1,0)+IF(G158&lt;I158,1,0)+IF(G159&lt;I159,1,0)+IF(G160&lt;I160,1,0)+IF(G161&lt;I161,1,0)+IF(G162&lt;I162,1,0)+IF(G163&lt;I163,1,0)</f>
        <v>0</v>
      </c>
      <c r="J165" s="7"/>
      <c r="K165" s="7"/>
      <c r="L165" s="7"/>
      <c r="M165" s="7"/>
      <c r="N165" s="7"/>
      <c r="O165" s="7"/>
    </row>
    <row r="166" spans="1:15" x14ac:dyDescent="0.2">
      <c r="B166" s="7"/>
      <c r="C166" s="161"/>
      <c r="D166" s="161"/>
      <c r="E166" s="161"/>
      <c r="F166" s="162" t="s">
        <v>20</v>
      </c>
      <c r="G166" s="70">
        <f>IF(G165&gt;I165,1,0)</f>
        <v>0</v>
      </c>
      <c r="H166" s="73" t="s">
        <v>48</v>
      </c>
      <c r="I166" s="71">
        <f>IF(G165&lt;I165,1,0)</f>
        <v>0</v>
      </c>
      <c r="J166" s="7"/>
      <c r="K166" s="7"/>
      <c r="L166" s="7"/>
      <c r="M166" s="7"/>
      <c r="N166" s="7"/>
      <c r="O166" s="7"/>
    </row>
    <row r="167" spans="1:15" x14ac:dyDescent="0.2">
      <c r="A167" s="20"/>
      <c r="B167" s="21"/>
      <c r="C167" s="21"/>
      <c r="D167" s="21"/>
      <c r="E167" s="21"/>
      <c r="F167" s="21"/>
      <c r="G167" s="22"/>
      <c r="H167" s="23"/>
      <c r="J167" s="24"/>
      <c r="K167" s="23"/>
    </row>
    <row r="168" spans="1:15" ht="63.75" customHeight="1" x14ac:dyDescent="0.2">
      <c r="A168" s="193">
        <v>1</v>
      </c>
      <c r="B168" s="194"/>
      <c r="C168" s="195"/>
      <c r="D168" s="195"/>
      <c r="E168" s="195"/>
      <c r="F168" s="196"/>
      <c r="G168" s="22"/>
      <c r="H168" s="23"/>
      <c r="J168" s="24"/>
      <c r="K168" s="23"/>
    </row>
    <row r="169" spans="1:15" ht="63.75" customHeight="1" x14ac:dyDescent="0.2">
      <c r="A169" s="193">
        <v>2</v>
      </c>
      <c r="B169" s="197"/>
      <c r="C169" s="198"/>
      <c r="D169" s="198"/>
      <c r="E169" s="198"/>
      <c r="F169" s="199"/>
      <c r="G169" s="22"/>
      <c r="H169" s="23"/>
      <c r="J169" s="24"/>
      <c r="K169" s="23"/>
    </row>
    <row r="170" spans="1:15" ht="63.75" customHeight="1" x14ac:dyDescent="0.2">
      <c r="A170" s="193">
        <v>3</v>
      </c>
      <c r="B170" s="200"/>
      <c r="C170" s="201"/>
      <c r="D170" s="201"/>
      <c r="E170" s="201"/>
      <c r="F170" s="202"/>
      <c r="G170" s="22"/>
      <c r="H170" s="23"/>
      <c r="J170" s="24"/>
      <c r="K170" s="23"/>
    </row>
    <row r="171" spans="1:15" ht="63.75" customHeight="1" x14ac:dyDescent="0.2">
      <c r="A171" s="193">
        <v>4</v>
      </c>
      <c r="B171" s="203"/>
      <c r="C171" s="204"/>
      <c r="D171" s="204"/>
      <c r="E171" s="204"/>
      <c r="F171" s="205"/>
      <c r="G171" s="22"/>
      <c r="H171" s="23"/>
      <c r="J171" s="24"/>
      <c r="K171" s="23"/>
    </row>
    <row r="172" spans="1:15" ht="63.75" customHeight="1" x14ac:dyDescent="0.2">
      <c r="A172" s="193">
        <v>5</v>
      </c>
      <c r="B172" s="203"/>
      <c r="C172" s="204"/>
      <c r="D172" s="204"/>
      <c r="E172" s="204"/>
      <c r="F172" s="205"/>
      <c r="G172" s="22"/>
      <c r="H172" s="23"/>
      <c r="J172" s="24"/>
      <c r="K172" s="23"/>
    </row>
    <row r="173" spans="1:15" ht="63.75" customHeight="1" x14ac:dyDescent="0.2">
      <c r="A173" s="193">
        <v>6</v>
      </c>
      <c r="B173" s="203"/>
      <c r="C173" s="204"/>
      <c r="D173" s="204"/>
      <c r="E173" s="204"/>
      <c r="F173" s="205"/>
      <c r="G173" s="22"/>
      <c r="H173" s="23"/>
      <c r="J173" s="24"/>
      <c r="K173" s="23"/>
    </row>
    <row r="174" spans="1:15" ht="63.75" customHeight="1" x14ac:dyDescent="0.2">
      <c r="A174" s="193">
        <v>7</v>
      </c>
      <c r="B174" s="203"/>
      <c r="C174" s="204"/>
      <c r="D174" s="204"/>
      <c r="E174" s="204"/>
      <c r="F174" s="205"/>
      <c r="G174" s="22"/>
      <c r="H174" s="23"/>
      <c r="J174" s="24"/>
      <c r="K174" s="23"/>
    </row>
    <row r="175" spans="1:15" ht="63.75" customHeight="1" x14ac:dyDescent="0.2">
      <c r="A175" s="193">
        <v>8</v>
      </c>
      <c r="B175" s="206"/>
      <c r="C175" s="207"/>
      <c r="D175" s="207"/>
      <c r="E175" s="207"/>
      <c r="F175" s="208"/>
      <c r="G175" s="22"/>
      <c r="H175" s="23"/>
      <c r="J175" s="24"/>
      <c r="K175" s="23"/>
    </row>
    <row r="176" spans="1:15" x14ac:dyDescent="0.2">
      <c r="A176" s="20"/>
      <c r="B176" s="21"/>
      <c r="C176" s="21"/>
      <c r="D176" s="21"/>
      <c r="E176" s="21"/>
      <c r="F176" s="21"/>
      <c r="G176" s="22"/>
      <c r="H176" s="23"/>
      <c r="J176" s="24"/>
      <c r="K176" s="23"/>
    </row>
    <row r="177" spans="1:11" x14ac:dyDescent="0.2">
      <c r="C177" s="21"/>
      <c r="D177" s="21"/>
      <c r="E177" s="21"/>
      <c r="F177" s="21"/>
      <c r="G177" s="22"/>
      <c r="H177" s="23"/>
      <c r="J177" s="24"/>
      <c r="K177" s="23"/>
    </row>
    <row r="178" spans="1:11" x14ac:dyDescent="0.2">
      <c r="C178" s="21"/>
      <c r="D178" s="21"/>
      <c r="E178" s="21"/>
      <c r="F178" s="21"/>
      <c r="G178" s="22"/>
      <c r="H178" s="23"/>
      <c r="J178" s="24"/>
      <c r="K178" s="23"/>
    </row>
    <row r="179" spans="1:11" x14ac:dyDescent="0.2">
      <c r="C179" s="21"/>
      <c r="D179" s="21"/>
      <c r="E179" s="21"/>
      <c r="F179" s="21"/>
      <c r="G179" s="22"/>
      <c r="H179" s="23"/>
      <c r="J179" s="24"/>
      <c r="K179" s="23"/>
    </row>
    <row r="180" spans="1:11" x14ac:dyDescent="0.2">
      <c r="C180" s="21"/>
      <c r="D180" s="21"/>
      <c r="E180" s="21"/>
      <c r="F180" s="21"/>
      <c r="G180" s="22"/>
      <c r="H180" s="23"/>
      <c r="J180" s="24"/>
      <c r="K180" s="23"/>
    </row>
    <row r="181" spans="1:11" x14ac:dyDescent="0.2">
      <c r="C181" s="21"/>
      <c r="D181" s="21"/>
      <c r="E181" s="21"/>
      <c r="F181" s="21"/>
      <c r="G181" s="22"/>
      <c r="H181" s="23"/>
      <c r="J181" s="24"/>
      <c r="K181" s="23"/>
    </row>
    <row r="182" spans="1:11" x14ac:dyDescent="0.2">
      <c r="C182" s="21"/>
      <c r="D182" s="21"/>
      <c r="E182" s="21"/>
      <c r="F182" s="21"/>
      <c r="G182" s="22"/>
      <c r="H182" s="23"/>
      <c r="J182" s="24"/>
      <c r="K182" s="23"/>
    </row>
    <row r="183" spans="1:11" x14ac:dyDescent="0.2">
      <c r="C183" s="21"/>
      <c r="D183" s="21"/>
      <c r="E183" s="21"/>
      <c r="F183" s="21"/>
      <c r="G183" s="22"/>
      <c r="H183" s="23"/>
      <c r="J183" s="24"/>
      <c r="K183" s="23"/>
    </row>
    <row r="184" spans="1:11" x14ac:dyDescent="0.2">
      <c r="A184" s="20"/>
      <c r="B184" s="21"/>
      <c r="C184" s="21"/>
      <c r="D184" s="21"/>
      <c r="E184" s="21"/>
      <c r="F184" s="21"/>
      <c r="G184" s="22"/>
      <c r="H184" s="23"/>
      <c r="J184" s="24"/>
      <c r="K184" s="23"/>
    </row>
    <row r="185" spans="1:11" x14ac:dyDescent="0.2">
      <c r="A185" s="20"/>
      <c r="B185" s="21"/>
      <c r="C185" s="21"/>
      <c r="D185" s="21"/>
      <c r="E185" s="21"/>
      <c r="F185" s="21"/>
      <c r="G185" s="22"/>
      <c r="H185" s="23"/>
      <c r="J185" s="24"/>
      <c r="K185" s="23"/>
    </row>
    <row r="186" spans="1:11" x14ac:dyDescent="0.2">
      <c r="A186" s="20"/>
      <c r="B186" s="21"/>
      <c r="C186" s="21"/>
      <c r="D186" s="21"/>
      <c r="E186" s="21"/>
      <c r="F186" s="21"/>
      <c r="G186" s="22"/>
      <c r="H186" s="23"/>
      <c r="J186" s="24"/>
      <c r="K186" s="23"/>
    </row>
    <row r="187" spans="1:11" x14ac:dyDescent="0.2">
      <c r="A187" s="20"/>
      <c r="B187" s="21"/>
      <c r="C187" s="21"/>
      <c r="D187" s="21"/>
      <c r="E187" s="21"/>
      <c r="F187" s="21"/>
      <c r="G187" s="22"/>
      <c r="H187" s="23"/>
      <c r="J187" s="24"/>
      <c r="K187" s="23"/>
    </row>
    <row r="188" spans="1:11" x14ac:dyDescent="0.2">
      <c r="A188" s="20"/>
      <c r="B188" s="21"/>
      <c r="C188" s="21"/>
      <c r="D188" s="21"/>
      <c r="E188" s="21"/>
      <c r="F188" s="21"/>
      <c r="G188" s="22"/>
      <c r="H188" s="23"/>
      <c r="J188" s="24"/>
      <c r="K188" s="23"/>
    </row>
    <row r="189" spans="1:11" x14ac:dyDescent="0.2">
      <c r="A189" s="20"/>
      <c r="B189" s="21"/>
      <c r="C189" s="21"/>
      <c r="D189" s="21"/>
      <c r="E189" s="21"/>
      <c r="F189" s="21"/>
      <c r="G189" s="22"/>
      <c r="H189" s="23"/>
      <c r="J189" s="24"/>
      <c r="K189" s="23"/>
    </row>
    <row r="190" spans="1:11" x14ac:dyDescent="0.2">
      <c r="A190" s="20"/>
      <c r="B190" s="21"/>
      <c r="C190" s="21"/>
      <c r="D190" s="21"/>
      <c r="E190" s="21"/>
      <c r="F190" s="21"/>
      <c r="G190" s="22"/>
      <c r="H190" s="23"/>
      <c r="J190" s="24"/>
      <c r="K190" s="23"/>
    </row>
    <row r="191" spans="1:11" x14ac:dyDescent="0.2">
      <c r="A191" s="20"/>
      <c r="B191" s="21"/>
      <c r="C191" s="21"/>
      <c r="D191" s="21"/>
      <c r="E191" s="21"/>
      <c r="F191" s="21"/>
      <c r="G191" s="22"/>
      <c r="H191" s="23"/>
      <c r="J191" s="24"/>
      <c r="K191" s="23"/>
    </row>
    <row r="192" spans="1:11" x14ac:dyDescent="0.2">
      <c r="A192" s="20"/>
      <c r="B192" s="21"/>
      <c r="C192" s="21"/>
      <c r="D192" s="21"/>
      <c r="E192" s="21"/>
      <c r="F192" s="21"/>
      <c r="G192" s="22"/>
      <c r="H192" s="23"/>
      <c r="J192" s="24"/>
      <c r="K192" s="23"/>
    </row>
    <row r="193" spans="1:11" x14ac:dyDescent="0.2">
      <c r="A193" s="20"/>
      <c r="B193" s="21"/>
      <c r="C193" s="21"/>
      <c r="D193" s="21"/>
      <c r="E193" s="21"/>
      <c r="F193" s="21"/>
      <c r="G193" s="22"/>
      <c r="H193" s="23"/>
      <c r="J193" s="24"/>
      <c r="K193" s="23"/>
    </row>
    <row r="194" spans="1:11" x14ac:dyDescent="0.2">
      <c r="A194" s="20"/>
      <c r="B194" s="21"/>
      <c r="C194" s="21"/>
      <c r="D194" s="21"/>
      <c r="E194" s="21"/>
      <c r="F194" s="21"/>
      <c r="G194" s="22"/>
      <c r="H194" s="23"/>
      <c r="J194" s="24"/>
      <c r="K194" s="23"/>
    </row>
    <row r="195" spans="1:11" x14ac:dyDescent="0.2">
      <c r="A195" s="20"/>
      <c r="B195" s="21"/>
      <c r="C195" s="21"/>
      <c r="D195" s="21"/>
      <c r="E195" s="21"/>
      <c r="F195" s="21"/>
      <c r="G195" s="22"/>
      <c r="H195" s="23"/>
      <c r="J195" s="24"/>
      <c r="K195" s="23"/>
    </row>
    <row r="196" spans="1:11" x14ac:dyDescent="0.2">
      <c r="A196" s="20"/>
      <c r="B196" s="21"/>
      <c r="C196" s="21"/>
      <c r="D196" s="21"/>
      <c r="E196" s="21"/>
      <c r="F196" s="21"/>
      <c r="G196" s="22"/>
      <c r="H196" s="23"/>
      <c r="J196" s="24"/>
      <c r="K196" s="23"/>
    </row>
    <row r="197" spans="1:11" x14ac:dyDescent="0.2">
      <c r="A197" s="20"/>
      <c r="B197" s="21"/>
      <c r="C197" s="21"/>
      <c r="D197" s="21"/>
      <c r="E197" s="21"/>
      <c r="F197" s="21"/>
      <c r="G197" s="22"/>
      <c r="H197" s="23"/>
      <c r="J197" s="24"/>
      <c r="K197" s="23"/>
    </row>
    <row r="198" spans="1:11" x14ac:dyDescent="0.2">
      <c r="A198" s="20"/>
      <c r="B198" s="21"/>
      <c r="C198" s="21"/>
      <c r="D198" s="21"/>
      <c r="E198" s="21"/>
      <c r="F198" s="21"/>
      <c r="G198" s="22"/>
      <c r="H198" s="23"/>
      <c r="J198" s="24"/>
      <c r="K198" s="23"/>
    </row>
    <row r="199" spans="1:11" x14ac:dyDescent="0.2">
      <c r="A199" s="20"/>
      <c r="B199" s="21"/>
      <c r="C199" s="21"/>
      <c r="D199" s="21"/>
      <c r="E199" s="21"/>
      <c r="F199" s="21"/>
      <c r="G199" s="22"/>
      <c r="H199" s="23"/>
      <c r="J199" s="24"/>
      <c r="K199" s="23"/>
    </row>
    <row r="200" spans="1:11" x14ac:dyDescent="0.2">
      <c r="A200" s="20"/>
      <c r="B200" s="21"/>
      <c r="C200" s="21"/>
      <c r="D200" s="21"/>
      <c r="E200" s="21"/>
      <c r="F200" s="21"/>
      <c r="G200" s="22"/>
      <c r="H200" s="23"/>
      <c r="J200" s="24"/>
      <c r="K200" s="23"/>
    </row>
    <row r="201" spans="1:11" x14ac:dyDescent="0.2">
      <c r="A201" s="20"/>
      <c r="B201" s="21"/>
      <c r="C201" s="21"/>
      <c r="D201" s="21"/>
      <c r="E201" s="21"/>
      <c r="F201" s="21"/>
      <c r="G201" s="22"/>
      <c r="H201" s="23"/>
      <c r="J201" s="24"/>
      <c r="K201" s="23"/>
    </row>
    <row r="202" spans="1:11" x14ac:dyDescent="0.2">
      <c r="A202" s="20"/>
      <c r="B202" s="21"/>
      <c r="C202" s="21"/>
      <c r="D202" s="21"/>
      <c r="E202" s="21"/>
      <c r="F202" s="21"/>
      <c r="G202" s="22"/>
      <c r="H202" s="23"/>
      <c r="J202" s="24"/>
      <c r="K202" s="23"/>
    </row>
    <row r="203" spans="1:11" x14ac:dyDescent="0.2">
      <c r="A203" s="20"/>
      <c r="B203" s="21"/>
      <c r="C203" s="21"/>
      <c r="D203" s="21"/>
      <c r="E203" s="21"/>
      <c r="F203" s="21"/>
      <c r="G203" s="22"/>
      <c r="H203" s="23"/>
      <c r="J203" s="24"/>
      <c r="K203" s="23"/>
    </row>
    <row r="204" spans="1:11" x14ac:dyDescent="0.2">
      <c r="A204" s="20"/>
      <c r="B204" s="21"/>
      <c r="C204" s="21"/>
      <c r="D204" s="21"/>
      <c r="E204" s="21"/>
      <c r="F204" s="21"/>
      <c r="G204" s="22"/>
      <c r="H204" s="23"/>
      <c r="J204" s="24"/>
      <c r="K204" s="23"/>
    </row>
    <row r="205" spans="1:11" x14ac:dyDescent="0.2">
      <c r="A205" s="20"/>
      <c r="B205" s="21"/>
      <c r="C205" s="21"/>
      <c r="D205" s="21"/>
      <c r="E205" s="21"/>
      <c r="F205" s="21"/>
      <c r="G205" s="22"/>
      <c r="H205" s="23"/>
      <c r="J205" s="24"/>
      <c r="K205" s="23"/>
    </row>
    <row r="206" spans="1:11" x14ac:dyDescent="0.2">
      <c r="A206" s="20"/>
      <c r="B206" s="21"/>
      <c r="C206" s="21"/>
      <c r="D206" s="21"/>
      <c r="E206" s="21"/>
      <c r="F206" s="21"/>
      <c r="G206" s="22"/>
      <c r="H206" s="23"/>
      <c r="J206" s="24"/>
      <c r="K206" s="23"/>
    </row>
    <row r="207" spans="1:11" x14ac:dyDescent="0.2">
      <c r="A207" s="20"/>
      <c r="B207" s="21"/>
      <c r="C207" s="21"/>
      <c r="D207" s="21"/>
      <c r="E207" s="21"/>
      <c r="F207" s="21"/>
      <c r="G207" s="22"/>
      <c r="H207" s="23"/>
      <c r="J207" s="24"/>
      <c r="K207" s="23"/>
    </row>
    <row r="208" spans="1:11" x14ac:dyDescent="0.2">
      <c r="A208" s="20"/>
      <c r="B208" s="21"/>
      <c r="C208" s="21"/>
      <c r="D208" s="21"/>
      <c r="E208" s="21"/>
      <c r="F208" s="21"/>
      <c r="G208" s="22"/>
      <c r="H208" s="23"/>
      <c r="J208" s="24"/>
      <c r="K208" s="23"/>
    </row>
    <row r="209" spans="1:11" x14ac:dyDescent="0.2">
      <c r="A209" s="20"/>
      <c r="B209" s="21"/>
      <c r="C209" s="21"/>
      <c r="D209" s="21"/>
      <c r="E209" s="21"/>
      <c r="F209" s="21"/>
      <c r="G209" s="22"/>
      <c r="H209" s="23"/>
      <c r="J209" s="24"/>
      <c r="K209" s="23"/>
    </row>
    <row r="210" spans="1:11" x14ac:dyDescent="0.2">
      <c r="A210" s="20"/>
      <c r="B210" s="21"/>
      <c r="C210" s="21"/>
      <c r="D210" s="21"/>
      <c r="E210" s="21"/>
      <c r="F210" s="21"/>
      <c r="G210" s="22"/>
      <c r="H210" s="23"/>
      <c r="J210" s="24"/>
      <c r="K210" s="23"/>
    </row>
    <row r="211" spans="1:11" x14ac:dyDescent="0.2">
      <c r="A211" s="20"/>
      <c r="B211" s="21"/>
      <c r="C211" s="21"/>
      <c r="D211" s="21"/>
      <c r="E211" s="21"/>
      <c r="F211" s="21"/>
      <c r="G211" s="22"/>
      <c r="H211" s="23"/>
      <c r="J211" s="24"/>
      <c r="K211" s="23"/>
    </row>
    <row r="212" spans="1:11" x14ac:dyDescent="0.2">
      <c r="A212" s="20"/>
      <c r="B212" s="21"/>
      <c r="C212" s="21"/>
      <c r="D212" s="21"/>
      <c r="E212" s="21"/>
      <c r="F212" s="21"/>
      <c r="G212" s="22"/>
      <c r="H212" s="23"/>
      <c r="J212" s="24"/>
      <c r="K212" s="23"/>
    </row>
    <row r="213" spans="1:11" x14ac:dyDescent="0.2">
      <c r="A213" s="20"/>
      <c r="B213" s="21"/>
      <c r="C213" s="21"/>
      <c r="D213" s="21"/>
      <c r="E213" s="21"/>
      <c r="F213" s="21"/>
      <c r="G213" s="22"/>
      <c r="H213" s="23"/>
      <c r="J213" s="24"/>
      <c r="K213" s="23"/>
    </row>
    <row r="214" spans="1:11" x14ac:dyDescent="0.2">
      <c r="A214" s="20"/>
      <c r="B214" s="21"/>
      <c r="C214" s="21"/>
      <c r="D214" s="21"/>
      <c r="E214" s="21"/>
      <c r="F214" s="21"/>
      <c r="G214" s="22"/>
      <c r="H214" s="23"/>
      <c r="J214" s="24"/>
      <c r="K214" s="23"/>
    </row>
    <row r="215" spans="1:11" x14ac:dyDescent="0.2">
      <c r="A215" s="20"/>
      <c r="B215" s="21"/>
      <c r="C215" s="21"/>
      <c r="D215" s="21"/>
      <c r="E215" s="21"/>
      <c r="F215" s="21"/>
      <c r="G215" s="22"/>
      <c r="H215" s="23"/>
      <c r="J215" s="24"/>
      <c r="K215" s="23"/>
    </row>
    <row r="216" spans="1:11" x14ac:dyDescent="0.2">
      <c r="A216" s="20"/>
      <c r="B216" s="21"/>
      <c r="C216" s="21"/>
      <c r="D216" s="21"/>
      <c r="E216" s="21"/>
      <c r="F216" s="21"/>
      <c r="G216" s="22"/>
      <c r="H216" s="23"/>
      <c r="J216" s="24"/>
      <c r="K216" s="23"/>
    </row>
    <row r="217" spans="1:11" x14ac:dyDescent="0.2">
      <c r="C217" s="21"/>
      <c r="D217" s="21"/>
      <c r="E217" s="21"/>
      <c r="F217" s="21"/>
      <c r="G217" s="22"/>
      <c r="H217" s="23"/>
      <c r="J217" s="24"/>
      <c r="K217" s="23"/>
    </row>
    <row r="218" spans="1:11" x14ac:dyDescent="0.2">
      <c r="C218" s="21"/>
      <c r="D218" s="21"/>
      <c r="E218" s="21"/>
      <c r="F218" s="21"/>
      <c r="G218" s="22"/>
      <c r="H218" s="23"/>
      <c r="J218" s="24"/>
      <c r="K218" s="23"/>
    </row>
    <row r="219" spans="1:11" x14ac:dyDescent="0.2">
      <c r="C219" s="21"/>
      <c r="D219" s="21"/>
      <c r="E219" s="21"/>
      <c r="F219" s="21"/>
      <c r="G219" s="22"/>
      <c r="H219" s="23"/>
      <c r="J219" s="24"/>
      <c r="K219" s="23"/>
    </row>
    <row r="220" spans="1:11" x14ac:dyDescent="0.2">
      <c r="C220" s="21"/>
      <c r="D220" s="21"/>
      <c r="E220" s="21"/>
      <c r="F220" s="21"/>
      <c r="G220" s="22"/>
      <c r="H220" s="23"/>
      <c r="J220" s="24"/>
      <c r="K220" s="23"/>
    </row>
    <row r="221" spans="1:11" x14ac:dyDescent="0.2">
      <c r="C221" s="21"/>
      <c r="D221" s="21"/>
      <c r="E221" s="21"/>
      <c r="F221" s="21"/>
      <c r="G221" s="22"/>
      <c r="H221" s="23"/>
      <c r="J221" s="24"/>
      <c r="K221" s="23"/>
    </row>
    <row r="222" spans="1:11" x14ac:dyDescent="0.2">
      <c r="C222" s="21"/>
      <c r="D222" s="21"/>
      <c r="E222" s="21"/>
      <c r="F222" s="21"/>
      <c r="G222" s="22"/>
      <c r="H222" s="23"/>
      <c r="J222" s="24"/>
      <c r="K222" s="23"/>
    </row>
    <row r="223" spans="1:11" x14ac:dyDescent="0.2">
      <c r="C223" s="21"/>
      <c r="D223" s="21"/>
      <c r="E223" s="21"/>
      <c r="F223" s="21"/>
      <c r="G223" s="22"/>
      <c r="H223" s="23"/>
      <c r="J223" s="24"/>
      <c r="K223" s="23"/>
    </row>
    <row r="224" spans="1:11" x14ac:dyDescent="0.2">
      <c r="A224" s="20"/>
      <c r="B224" s="21"/>
      <c r="C224" s="21"/>
      <c r="D224" s="21"/>
      <c r="E224" s="21"/>
      <c r="F224" s="21"/>
      <c r="G224" s="22"/>
      <c r="H224" s="23"/>
      <c r="J224" s="24"/>
      <c r="K224" s="23"/>
    </row>
    <row r="225" spans="1:11" x14ac:dyDescent="0.2">
      <c r="A225" s="20"/>
      <c r="B225" s="21"/>
      <c r="C225" s="21"/>
      <c r="D225" s="21"/>
      <c r="E225" s="21"/>
      <c r="F225" s="21"/>
      <c r="G225" s="22"/>
      <c r="H225" s="23"/>
      <c r="J225" s="24"/>
      <c r="K225" s="23"/>
    </row>
    <row r="226" spans="1:11" x14ac:dyDescent="0.2">
      <c r="A226" s="20"/>
      <c r="B226" s="21"/>
      <c r="C226" s="21"/>
      <c r="D226" s="21"/>
      <c r="E226" s="21"/>
      <c r="F226" s="21"/>
      <c r="G226" s="22"/>
      <c r="H226" s="23"/>
      <c r="J226" s="24"/>
      <c r="K226" s="23"/>
    </row>
    <row r="227" spans="1:11" x14ac:dyDescent="0.2">
      <c r="A227" s="20"/>
      <c r="B227" s="21"/>
      <c r="C227" s="21"/>
      <c r="D227" s="21"/>
      <c r="E227" s="21"/>
      <c r="F227" s="21"/>
      <c r="G227" s="22"/>
      <c r="H227" s="23"/>
      <c r="J227" s="24"/>
      <c r="K227" s="23"/>
    </row>
    <row r="228" spans="1:11" x14ac:dyDescent="0.2">
      <c r="A228" s="20"/>
      <c r="B228" s="21"/>
      <c r="C228" s="21"/>
      <c r="D228" s="21"/>
      <c r="E228" s="21"/>
      <c r="F228" s="21"/>
      <c r="G228" s="22"/>
      <c r="H228" s="23"/>
      <c r="J228" s="24"/>
      <c r="K228" s="23"/>
    </row>
    <row r="229" spans="1:11" x14ac:dyDescent="0.2">
      <c r="A229" s="20"/>
      <c r="B229" s="21"/>
      <c r="C229" s="21"/>
      <c r="D229" s="21"/>
      <c r="E229" s="21"/>
      <c r="F229" s="21"/>
      <c r="G229" s="22"/>
      <c r="H229" s="23"/>
      <c r="J229" s="24"/>
      <c r="K229" s="23"/>
    </row>
    <row r="230" spans="1:11" x14ac:dyDescent="0.2">
      <c r="A230" s="20"/>
      <c r="B230" s="21"/>
      <c r="C230" s="21"/>
      <c r="D230" s="21"/>
      <c r="E230" s="21"/>
      <c r="F230" s="21"/>
      <c r="G230" s="22"/>
      <c r="H230" s="23"/>
      <c r="J230" s="24"/>
      <c r="K230" s="23"/>
    </row>
    <row r="231" spans="1:11" x14ac:dyDescent="0.2">
      <c r="A231" s="20"/>
      <c r="B231" s="21"/>
      <c r="C231" s="21"/>
      <c r="D231" s="21"/>
      <c r="E231" s="21"/>
      <c r="F231" s="21"/>
      <c r="G231" s="22"/>
      <c r="H231" s="23"/>
      <c r="J231" s="24"/>
      <c r="K231" s="23"/>
    </row>
    <row r="232" spans="1:11" x14ac:dyDescent="0.2">
      <c r="A232" s="20"/>
      <c r="B232" s="21"/>
      <c r="C232" s="21"/>
      <c r="D232" s="21"/>
      <c r="E232" s="21"/>
      <c r="F232" s="21"/>
      <c r="G232" s="22"/>
      <c r="H232" s="23"/>
      <c r="J232" s="24"/>
      <c r="K232" s="23"/>
    </row>
    <row r="233" spans="1:11" x14ac:dyDescent="0.2">
      <c r="A233" s="20"/>
      <c r="B233" s="21"/>
      <c r="C233" s="21"/>
      <c r="D233" s="21"/>
      <c r="E233" s="21"/>
      <c r="F233" s="21"/>
      <c r="G233" s="22"/>
      <c r="H233" s="23"/>
      <c r="J233" s="24"/>
      <c r="K233" s="23"/>
    </row>
    <row r="234" spans="1:11" x14ac:dyDescent="0.2">
      <c r="A234" s="20"/>
      <c r="B234" s="21"/>
      <c r="C234" s="21"/>
      <c r="D234" s="21"/>
      <c r="E234" s="21"/>
      <c r="F234" s="21"/>
      <c r="G234" s="22"/>
      <c r="H234" s="23"/>
      <c r="J234" s="24"/>
      <c r="K234" s="23"/>
    </row>
    <row r="235" spans="1:11" x14ac:dyDescent="0.2">
      <c r="A235" s="20"/>
      <c r="B235" s="21"/>
      <c r="C235" s="21"/>
      <c r="D235" s="21"/>
      <c r="E235" s="21"/>
      <c r="F235" s="21"/>
      <c r="G235" s="22"/>
      <c r="H235" s="23"/>
      <c r="J235" s="24"/>
      <c r="K235" s="23"/>
    </row>
    <row r="236" spans="1:11" x14ac:dyDescent="0.2">
      <c r="A236" s="20"/>
      <c r="B236" s="21"/>
      <c r="C236" s="21"/>
      <c r="D236" s="21"/>
      <c r="E236" s="21"/>
      <c r="F236" s="21"/>
      <c r="G236" s="22"/>
      <c r="H236" s="23"/>
      <c r="J236" s="24"/>
      <c r="K236" s="23"/>
    </row>
    <row r="237" spans="1:11" x14ac:dyDescent="0.2">
      <c r="A237" s="20"/>
      <c r="B237" s="21"/>
      <c r="C237" s="21"/>
      <c r="D237" s="21"/>
      <c r="E237" s="21"/>
      <c r="F237" s="21"/>
      <c r="G237" s="22"/>
      <c r="H237" s="23"/>
      <c r="J237" s="24"/>
      <c r="K237" s="23"/>
    </row>
    <row r="238" spans="1:11" x14ac:dyDescent="0.2">
      <c r="A238" s="20"/>
      <c r="B238" s="21"/>
      <c r="C238" s="21"/>
      <c r="D238" s="21"/>
      <c r="E238" s="21"/>
      <c r="F238" s="21"/>
      <c r="G238" s="22"/>
      <c r="H238" s="23"/>
      <c r="J238" s="24"/>
      <c r="K238" s="23"/>
    </row>
    <row r="239" spans="1:11" x14ac:dyDescent="0.2">
      <c r="A239" s="20"/>
      <c r="B239" s="21"/>
      <c r="C239" s="21"/>
      <c r="D239" s="21"/>
      <c r="E239" s="21"/>
      <c r="F239" s="21"/>
      <c r="G239" s="22"/>
      <c r="H239" s="23"/>
      <c r="J239" s="24"/>
      <c r="K239" s="23"/>
    </row>
    <row r="240" spans="1:11" x14ac:dyDescent="0.2">
      <c r="A240" s="20"/>
      <c r="B240" s="21"/>
      <c r="C240" s="21"/>
      <c r="D240" s="21"/>
      <c r="E240" s="21"/>
      <c r="F240" s="21"/>
      <c r="G240" s="22"/>
      <c r="H240" s="23"/>
      <c r="J240" s="24"/>
      <c r="K240" s="23"/>
    </row>
    <row r="241" spans="1:11" x14ac:dyDescent="0.2">
      <c r="A241" s="20"/>
      <c r="B241" s="21"/>
      <c r="C241" s="21"/>
      <c r="D241" s="21"/>
      <c r="E241" s="21"/>
      <c r="F241" s="21"/>
      <c r="G241" s="22"/>
      <c r="H241" s="23"/>
      <c r="J241" s="24"/>
      <c r="K241" s="23"/>
    </row>
    <row r="242" spans="1:11" x14ac:dyDescent="0.2">
      <c r="A242" s="20"/>
      <c r="B242" s="21"/>
      <c r="C242" s="21"/>
      <c r="D242" s="21"/>
      <c r="E242" s="21"/>
      <c r="F242" s="21"/>
      <c r="G242" s="22"/>
      <c r="H242" s="23"/>
      <c r="J242" s="24"/>
      <c r="K242" s="23"/>
    </row>
    <row r="243" spans="1:11" x14ac:dyDescent="0.2">
      <c r="A243" s="20"/>
      <c r="B243" s="21"/>
      <c r="C243" s="21"/>
      <c r="D243" s="21"/>
      <c r="E243" s="21"/>
      <c r="F243" s="21"/>
      <c r="G243" s="22"/>
      <c r="H243" s="23"/>
      <c r="J243" s="24"/>
      <c r="K243" s="23"/>
    </row>
    <row r="244" spans="1:11" x14ac:dyDescent="0.2">
      <c r="A244" s="20"/>
      <c r="B244" s="21"/>
      <c r="C244" s="21"/>
      <c r="D244" s="21"/>
      <c r="E244" s="21"/>
      <c r="F244" s="21"/>
      <c r="G244" s="22"/>
      <c r="H244" s="23"/>
      <c r="J244" s="24"/>
      <c r="K244" s="23"/>
    </row>
    <row r="245" spans="1:11" x14ac:dyDescent="0.2">
      <c r="A245" s="20"/>
      <c r="B245" s="21"/>
      <c r="C245" s="21"/>
      <c r="D245" s="21"/>
      <c r="E245" s="21"/>
      <c r="F245" s="21"/>
      <c r="G245" s="22"/>
      <c r="H245" s="23"/>
      <c r="J245" s="24"/>
      <c r="K245" s="23"/>
    </row>
    <row r="246" spans="1:11" x14ac:dyDescent="0.2">
      <c r="A246" s="20"/>
      <c r="B246" s="21"/>
      <c r="C246" s="21"/>
      <c r="D246" s="21"/>
      <c r="E246" s="21"/>
      <c r="F246" s="21"/>
      <c r="G246" s="22"/>
      <c r="H246" s="23"/>
      <c r="J246" s="24"/>
      <c r="K246" s="23"/>
    </row>
    <row r="247" spans="1:11" x14ac:dyDescent="0.2">
      <c r="A247" s="20"/>
      <c r="B247" s="21"/>
      <c r="C247" s="21"/>
      <c r="D247" s="21"/>
      <c r="E247" s="21"/>
      <c r="F247" s="21"/>
      <c r="G247" s="22"/>
      <c r="H247" s="23"/>
      <c r="J247" s="24"/>
      <c r="K247" s="23"/>
    </row>
    <row r="248" spans="1:11" x14ac:dyDescent="0.2">
      <c r="A248" s="20"/>
      <c r="B248" s="21"/>
      <c r="C248" s="21"/>
      <c r="D248" s="21"/>
      <c r="E248" s="21"/>
      <c r="F248" s="21"/>
      <c r="G248" s="22"/>
      <c r="H248" s="23"/>
      <c r="J248" s="24"/>
      <c r="K248" s="23"/>
    </row>
    <row r="249" spans="1:11" x14ac:dyDescent="0.2">
      <c r="A249" s="20"/>
      <c r="B249" s="21"/>
      <c r="C249" s="21"/>
      <c r="D249" s="21"/>
      <c r="E249" s="21"/>
      <c r="F249" s="21"/>
      <c r="G249" s="22"/>
      <c r="H249" s="23"/>
      <c r="J249" s="24"/>
      <c r="K249" s="23"/>
    </row>
    <row r="250" spans="1:11" x14ac:dyDescent="0.2">
      <c r="A250" s="20"/>
      <c r="B250" s="21"/>
      <c r="C250" s="21"/>
      <c r="D250" s="21"/>
      <c r="E250" s="21"/>
      <c r="F250" s="21"/>
      <c r="G250" s="22"/>
      <c r="H250" s="23"/>
      <c r="J250" s="24"/>
      <c r="K250" s="23"/>
    </row>
    <row r="251" spans="1:11" x14ac:dyDescent="0.2">
      <c r="A251" s="20"/>
      <c r="B251" s="21"/>
      <c r="C251" s="21"/>
      <c r="D251" s="21"/>
      <c r="E251" s="21"/>
      <c r="F251" s="21"/>
      <c r="G251" s="22"/>
      <c r="H251" s="23"/>
      <c r="J251" s="24"/>
      <c r="K251" s="23"/>
    </row>
    <row r="252" spans="1:11" x14ac:dyDescent="0.2">
      <c r="A252" s="20"/>
      <c r="B252" s="21"/>
      <c r="C252" s="21"/>
      <c r="D252" s="21"/>
      <c r="E252" s="21"/>
      <c r="F252" s="21"/>
      <c r="G252" s="22"/>
      <c r="H252" s="23"/>
      <c r="J252" s="24"/>
      <c r="K252" s="23"/>
    </row>
    <row r="253" spans="1:11" x14ac:dyDescent="0.2">
      <c r="A253" s="20"/>
      <c r="B253" s="21"/>
      <c r="C253" s="21"/>
      <c r="D253" s="21"/>
      <c r="E253" s="21"/>
      <c r="F253" s="21"/>
      <c r="G253" s="22"/>
      <c r="H253" s="23"/>
      <c r="J253" s="24"/>
      <c r="K253" s="23"/>
    </row>
    <row r="254" spans="1:11" x14ac:dyDescent="0.2">
      <c r="A254" s="20"/>
      <c r="B254" s="21"/>
      <c r="C254" s="21"/>
      <c r="D254" s="21"/>
      <c r="E254" s="21"/>
      <c r="F254" s="21"/>
      <c r="G254" s="22"/>
      <c r="H254" s="23"/>
      <c r="J254" s="24"/>
      <c r="K254" s="23"/>
    </row>
    <row r="255" spans="1:11" x14ac:dyDescent="0.2">
      <c r="A255" s="20"/>
      <c r="B255" s="21"/>
      <c r="C255" s="21"/>
      <c r="D255" s="21"/>
      <c r="E255" s="21"/>
      <c r="F255" s="21"/>
      <c r="G255" s="22"/>
      <c r="H255" s="23"/>
      <c r="J255" s="24"/>
      <c r="K255" s="23"/>
    </row>
    <row r="256" spans="1:11" x14ac:dyDescent="0.2">
      <c r="A256" s="20"/>
      <c r="B256" s="21"/>
      <c r="C256" s="21"/>
      <c r="D256" s="21"/>
      <c r="E256" s="21"/>
      <c r="F256" s="21"/>
      <c r="G256" s="22"/>
      <c r="H256" s="23"/>
      <c r="J256" s="24"/>
      <c r="K256" s="23"/>
    </row>
    <row r="257" spans="1:11" x14ac:dyDescent="0.2">
      <c r="A257" s="20"/>
      <c r="B257" s="21"/>
      <c r="C257" s="21"/>
      <c r="D257" s="21"/>
      <c r="E257" s="21"/>
      <c r="F257" s="21"/>
      <c r="G257" s="22"/>
      <c r="H257" s="23"/>
      <c r="J257" s="24"/>
      <c r="K257" s="23"/>
    </row>
    <row r="258" spans="1:11" x14ac:dyDescent="0.2">
      <c r="A258" s="20"/>
      <c r="B258" s="21"/>
      <c r="C258" s="21"/>
      <c r="D258" s="21"/>
      <c r="E258" s="21"/>
      <c r="F258" s="21"/>
      <c r="G258" s="22"/>
      <c r="H258" s="23"/>
      <c r="J258" s="24"/>
      <c r="K258" s="23"/>
    </row>
    <row r="259" spans="1:11" x14ac:dyDescent="0.2">
      <c r="A259" s="20"/>
      <c r="B259" s="21"/>
      <c r="C259" s="21"/>
      <c r="D259" s="21"/>
      <c r="E259" s="21"/>
      <c r="F259" s="21"/>
      <c r="G259" s="22"/>
      <c r="H259" s="23"/>
      <c r="J259" s="24"/>
      <c r="K259" s="23"/>
    </row>
    <row r="260" spans="1:11" x14ac:dyDescent="0.2">
      <c r="A260" s="20"/>
      <c r="B260" s="21"/>
      <c r="C260" s="21"/>
      <c r="D260" s="21"/>
      <c r="E260" s="21"/>
      <c r="F260" s="21"/>
      <c r="G260" s="22"/>
      <c r="H260" s="23"/>
      <c r="J260" s="24"/>
      <c r="K260" s="23"/>
    </row>
    <row r="261" spans="1:11" x14ac:dyDescent="0.2">
      <c r="A261" s="20"/>
      <c r="B261" s="21"/>
      <c r="C261" s="21"/>
      <c r="D261" s="21"/>
      <c r="E261" s="21"/>
      <c r="F261" s="21"/>
      <c r="G261" s="22"/>
      <c r="H261" s="23"/>
      <c r="J261" s="24"/>
      <c r="K261" s="23"/>
    </row>
    <row r="262" spans="1:11" x14ac:dyDescent="0.2">
      <c r="A262" s="20"/>
      <c r="B262" s="21"/>
      <c r="C262" s="21"/>
      <c r="D262" s="21"/>
      <c r="E262" s="21"/>
      <c r="F262" s="21"/>
      <c r="G262" s="22"/>
      <c r="H262" s="23"/>
      <c r="J262" s="24"/>
      <c r="K262" s="23"/>
    </row>
    <row r="263" spans="1:11" x14ac:dyDescent="0.2">
      <c r="A263" s="20"/>
      <c r="B263" s="21"/>
      <c r="C263" s="21"/>
      <c r="D263" s="21"/>
      <c r="E263" s="21"/>
      <c r="F263" s="21"/>
      <c r="G263" s="22"/>
      <c r="H263" s="23"/>
      <c r="J263" s="24"/>
      <c r="K263" s="23"/>
    </row>
    <row r="264" spans="1:11" x14ac:dyDescent="0.2">
      <c r="C264" s="21"/>
      <c r="D264" s="21"/>
      <c r="E264" s="21"/>
      <c r="F264" s="21"/>
      <c r="G264" s="22"/>
      <c r="H264" s="23"/>
      <c r="J264" s="24"/>
      <c r="K264" s="23"/>
    </row>
    <row r="265" spans="1:11" x14ac:dyDescent="0.2">
      <c r="C265" s="21"/>
      <c r="D265" s="21"/>
      <c r="E265" s="21"/>
      <c r="F265" s="21"/>
      <c r="G265" s="22"/>
      <c r="H265" s="23"/>
      <c r="J265" s="24"/>
      <c r="K265" s="23"/>
    </row>
    <row r="266" spans="1:11" x14ac:dyDescent="0.2">
      <c r="C266" s="21"/>
      <c r="D266" s="21"/>
      <c r="E266" s="21"/>
      <c r="F266" s="21"/>
      <c r="G266" s="22"/>
      <c r="H266" s="23"/>
      <c r="J266" s="24"/>
      <c r="K266" s="23"/>
    </row>
    <row r="267" spans="1:11" x14ac:dyDescent="0.2">
      <c r="C267" s="21"/>
      <c r="D267" s="21"/>
      <c r="E267" s="21"/>
      <c r="F267" s="21"/>
      <c r="G267" s="22"/>
      <c r="H267" s="23"/>
      <c r="J267" s="24"/>
      <c r="K267" s="23"/>
    </row>
    <row r="268" spans="1:11" x14ac:dyDescent="0.2">
      <c r="C268" s="21"/>
      <c r="D268" s="21"/>
      <c r="E268" s="21"/>
      <c r="F268" s="21"/>
      <c r="G268" s="22"/>
      <c r="H268" s="23"/>
      <c r="J268" s="24"/>
      <c r="K268" s="23"/>
    </row>
    <row r="269" spans="1:11" x14ac:dyDescent="0.2">
      <c r="C269" s="21"/>
      <c r="D269" s="21"/>
      <c r="E269" s="21"/>
      <c r="F269" s="21"/>
      <c r="G269" s="22"/>
      <c r="H269" s="23"/>
      <c r="J269" s="24"/>
      <c r="K269" s="23"/>
    </row>
    <row r="270" spans="1:11" x14ac:dyDescent="0.2">
      <c r="C270" s="21"/>
      <c r="D270" s="21"/>
      <c r="E270" s="21"/>
      <c r="F270" s="21"/>
      <c r="G270" s="22"/>
      <c r="H270" s="23"/>
      <c r="J270" s="24"/>
      <c r="K270" s="23"/>
    </row>
    <row r="271" spans="1:11" x14ac:dyDescent="0.2">
      <c r="A271" s="20"/>
      <c r="B271" s="21"/>
      <c r="C271" s="21"/>
      <c r="D271" s="21"/>
      <c r="E271" s="21"/>
      <c r="F271" s="21"/>
      <c r="G271" s="22"/>
      <c r="H271" s="23"/>
      <c r="J271" s="24"/>
      <c r="K271" s="23"/>
    </row>
    <row r="272" spans="1:11" x14ac:dyDescent="0.2">
      <c r="A272" s="20"/>
      <c r="B272" s="21"/>
      <c r="C272" s="21"/>
      <c r="D272" s="21"/>
      <c r="E272" s="21"/>
      <c r="F272" s="21"/>
      <c r="G272" s="22"/>
      <c r="H272" s="23"/>
      <c r="J272" s="24"/>
      <c r="K272" s="23"/>
    </row>
    <row r="273" spans="1:11" x14ac:dyDescent="0.2">
      <c r="A273" s="20"/>
      <c r="B273" s="21"/>
      <c r="C273" s="21"/>
      <c r="D273" s="21"/>
      <c r="E273" s="21"/>
      <c r="F273" s="21"/>
      <c r="G273" s="22"/>
      <c r="H273" s="23"/>
      <c r="J273" s="24"/>
      <c r="K273" s="23"/>
    </row>
    <row r="274" spans="1:11" x14ac:dyDescent="0.2">
      <c r="A274" s="20"/>
      <c r="B274" s="21"/>
      <c r="C274" s="21"/>
      <c r="D274" s="21"/>
      <c r="E274" s="21"/>
      <c r="F274" s="21"/>
      <c r="G274" s="22"/>
      <c r="H274" s="23"/>
      <c r="J274" s="24"/>
      <c r="K274" s="23"/>
    </row>
    <row r="275" spans="1:11" x14ac:dyDescent="0.2">
      <c r="A275" s="20"/>
      <c r="B275" s="21"/>
      <c r="C275" s="21"/>
      <c r="D275" s="21"/>
      <c r="E275" s="21"/>
      <c r="F275" s="21"/>
      <c r="G275" s="22"/>
      <c r="H275" s="23"/>
      <c r="J275" s="24"/>
      <c r="K275" s="23"/>
    </row>
    <row r="276" spans="1:11" x14ac:dyDescent="0.2">
      <c r="A276" s="20"/>
      <c r="B276" s="21"/>
      <c r="C276" s="21"/>
      <c r="D276" s="21"/>
      <c r="E276" s="21"/>
      <c r="F276" s="21"/>
      <c r="G276" s="22"/>
      <c r="H276" s="23"/>
      <c r="J276" s="24"/>
      <c r="K276" s="23"/>
    </row>
    <row r="277" spans="1:11" x14ac:dyDescent="0.2">
      <c r="A277" s="20"/>
      <c r="B277" s="21"/>
      <c r="C277" s="21"/>
      <c r="D277" s="21"/>
      <c r="E277" s="21"/>
      <c r="F277" s="21"/>
      <c r="G277" s="22"/>
      <c r="H277" s="23"/>
      <c r="J277" s="24"/>
      <c r="K277" s="23"/>
    </row>
    <row r="278" spans="1:11" x14ac:dyDescent="0.2">
      <c r="A278" s="20"/>
      <c r="B278" s="21"/>
      <c r="C278" s="21"/>
      <c r="D278" s="21"/>
      <c r="E278" s="21"/>
      <c r="F278" s="21"/>
      <c r="G278" s="22"/>
      <c r="H278" s="23"/>
      <c r="J278" s="24"/>
      <c r="K278" s="23"/>
    </row>
    <row r="279" spans="1:11" x14ac:dyDescent="0.2">
      <c r="A279" s="20"/>
      <c r="B279" s="21"/>
      <c r="C279" s="21"/>
      <c r="D279" s="21"/>
      <c r="E279" s="21"/>
      <c r="F279" s="21"/>
      <c r="G279" s="22"/>
      <c r="H279" s="23"/>
      <c r="J279" s="24"/>
      <c r="K279" s="23"/>
    </row>
    <row r="280" spans="1:11" x14ac:dyDescent="0.2">
      <c r="A280" s="20"/>
      <c r="B280" s="21"/>
      <c r="C280" s="21"/>
      <c r="D280" s="21"/>
      <c r="E280" s="21"/>
      <c r="F280" s="21"/>
      <c r="G280" s="22"/>
      <c r="H280" s="23"/>
      <c r="J280" s="24"/>
      <c r="K280" s="23"/>
    </row>
    <row r="281" spans="1:11" x14ac:dyDescent="0.2">
      <c r="A281" s="20"/>
      <c r="B281" s="21"/>
      <c r="C281" s="21"/>
      <c r="D281" s="21"/>
      <c r="E281" s="21"/>
      <c r="F281" s="21"/>
      <c r="G281" s="22"/>
      <c r="H281" s="23"/>
      <c r="J281" s="24"/>
      <c r="K281" s="23"/>
    </row>
    <row r="282" spans="1:11" x14ac:dyDescent="0.2">
      <c r="A282" s="20"/>
      <c r="B282" s="21"/>
      <c r="C282" s="21"/>
      <c r="D282" s="21"/>
      <c r="E282" s="21"/>
      <c r="F282" s="21"/>
      <c r="G282" s="22"/>
      <c r="H282" s="23"/>
      <c r="J282" s="24"/>
      <c r="K282" s="23"/>
    </row>
    <row r="283" spans="1:11" x14ac:dyDescent="0.2">
      <c r="A283" s="20"/>
      <c r="B283" s="21"/>
      <c r="C283" s="21"/>
      <c r="D283" s="21"/>
      <c r="E283" s="21"/>
      <c r="F283" s="21"/>
      <c r="G283" s="22"/>
      <c r="H283" s="23"/>
      <c r="J283" s="24"/>
      <c r="K283" s="23"/>
    </row>
    <row r="284" spans="1:11" x14ac:dyDescent="0.2">
      <c r="A284" s="20"/>
      <c r="B284" s="21"/>
      <c r="C284" s="21"/>
      <c r="D284" s="21"/>
      <c r="E284" s="21"/>
      <c r="F284" s="21"/>
      <c r="G284" s="22"/>
      <c r="H284" s="23"/>
      <c r="J284" s="24"/>
      <c r="K284" s="23"/>
    </row>
    <row r="285" spans="1:11" x14ac:dyDescent="0.2">
      <c r="A285" s="20"/>
      <c r="B285" s="21"/>
      <c r="C285" s="21"/>
      <c r="D285" s="21"/>
      <c r="E285" s="21"/>
      <c r="F285" s="21"/>
      <c r="G285" s="22"/>
      <c r="H285" s="23"/>
      <c r="J285" s="24"/>
      <c r="K285" s="23"/>
    </row>
    <row r="286" spans="1:11" x14ac:dyDescent="0.2">
      <c r="A286" s="20"/>
      <c r="B286" s="21"/>
      <c r="C286" s="21"/>
      <c r="D286" s="21"/>
      <c r="E286" s="21"/>
      <c r="F286" s="21"/>
      <c r="G286" s="22"/>
      <c r="H286" s="23"/>
      <c r="J286" s="24"/>
      <c r="K286" s="23"/>
    </row>
    <row r="287" spans="1:11" x14ac:dyDescent="0.2">
      <c r="A287" s="20"/>
      <c r="B287" s="21"/>
      <c r="C287" s="21"/>
      <c r="D287" s="21"/>
      <c r="E287" s="21"/>
      <c r="F287" s="21"/>
      <c r="G287" s="22"/>
      <c r="H287" s="23"/>
      <c r="J287" s="24"/>
      <c r="K287" s="23"/>
    </row>
    <row r="288" spans="1:11" x14ac:dyDescent="0.2">
      <c r="A288" s="20"/>
      <c r="B288" s="21"/>
      <c r="C288" s="21"/>
      <c r="D288" s="21"/>
      <c r="E288" s="21"/>
      <c r="F288" s="21"/>
      <c r="G288" s="22"/>
      <c r="H288" s="23"/>
      <c r="J288" s="24"/>
      <c r="K288" s="23"/>
    </row>
    <row r="289" spans="1:11" x14ac:dyDescent="0.2">
      <c r="A289" s="20"/>
      <c r="B289" s="21"/>
      <c r="C289" s="21"/>
      <c r="D289" s="21"/>
      <c r="E289" s="21"/>
      <c r="F289" s="21"/>
      <c r="G289" s="22"/>
      <c r="H289" s="23"/>
      <c r="J289" s="24"/>
      <c r="K289" s="23"/>
    </row>
    <row r="290" spans="1:11" x14ac:dyDescent="0.2">
      <c r="A290" s="20"/>
      <c r="B290" s="21"/>
      <c r="C290" s="21"/>
      <c r="D290" s="21"/>
      <c r="E290" s="21"/>
      <c r="F290" s="21"/>
      <c r="G290" s="22"/>
      <c r="H290" s="23"/>
      <c r="J290" s="24"/>
      <c r="K290" s="23"/>
    </row>
    <row r="291" spans="1:11" x14ac:dyDescent="0.2">
      <c r="A291" s="20"/>
      <c r="B291" s="21"/>
      <c r="C291" s="21"/>
      <c r="D291" s="21"/>
      <c r="E291" s="21"/>
      <c r="F291" s="21"/>
      <c r="G291" s="22"/>
      <c r="H291" s="23"/>
      <c r="J291" s="24"/>
      <c r="K291" s="23"/>
    </row>
    <row r="292" spans="1:11" x14ac:dyDescent="0.2">
      <c r="A292" s="20"/>
      <c r="B292" s="21"/>
      <c r="C292" s="21"/>
      <c r="D292" s="21"/>
      <c r="E292" s="21"/>
      <c r="F292" s="21"/>
      <c r="G292" s="22"/>
      <c r="H292" s="23"/>
      <c r="J292" s="24"/>
      <c r="K292" s="23"/>
    </row>
    <row r="293" spans="1:11" x14ac:dyDescent="0.2">
      <c r="A293" s="20"/>
      <c r="B293" s="21"/>
      <c r="C293" s="21"/>
      <c r="D293" s="21"/>
      <c r="E293" s="21"/>
      <c r="F293" s="21"/>
      <c r="G293" s="22"/>
      <c r="H293" s="23"/>
      <c r="J293" s="24"/>
      <c r="K293" s="23"/>
    </row>
    <row r="294" spans="1:11" x14ac:dyDescent="0.2">
      <c r="A294" s="20"/>
      <c r="B294" s="21"/>
      <c r="C294" s="21"/>
      <c r="D294" s="21"/>
      <c r="E294" s="21"/>
      <c r="F294" s="21"/>
      <c r="G294" s="22"/>
      <c r="H294" s="23"/>
      <c r="J294" s="24"/>
      <c r="K294" s="23"/>
    </row>
    <row r="295" spans="1:11" x14ac:dyDescent="0.2">
      <c r="A295" s="20"/>
      <c r="B295" s="21"/>
      <c r="C295" s="21"/>
      <c r="D295" s="21"/>
      <c r="E295" s="21"/>
      <c r="F295" s="21"/>
      <c r="G295" s="22"/>
      <c r="H295" s="23"/>
      <c r="J295" s="24"/>
      <c r="K295" s="23"/>
    </row>
    <row r="296" spans="1:11" x14ac:dyDescent="0.2">
      <c r="A296" s="20"/>
      <c r="B296" s="21"/>
      <c r="C296" s="21"/>
      <c r="D296" s="21"/>
      <c r="E296" s="21"/>
      <c r="F296" s="21"/>
      <c r="G296" s="22"/>
      <c r="H296" s="23"/>
      <c r="J296" s="24"/>
      <c r="K296" s="23"/>
    </row>
    <row r="297" spans="1:11" x14ac:dyDescent="0.2">
      <c r="A297" s="20"/>
      <c r="B297" s="21"/>
      <c r="C297" s="21"/>
      <c r="D297" s="21"/>
      <c r="E297" s="21"/>
      <c r="F297" s="21"/>
      <c r="G297" s="22"/>
      <c r="H297" s="23"/>
      <c r="J297" s="24"/>
      <c r="K297" s="23"/>
    </row>
    <row r="298" spans="1:11" x14ac:dyDescent="0.2">
      <c r="A298" s="20"/>
      <c r="B298" s="21"/>
      <c r="C298" s="21"/>
      <c r="D298" s="21"/>
      <c r="E298" s="21"/>
      <c r="F298" s="21"/>
      <c r="G298" s="22"/>
      <c r="H298" s="23"/>
      <c r="J298" s="24"/>
      <c r="K298" s="23"/>
    </row>
    <row r="299" spans="1:11" x14ac:dyDescent="0.2">
      <c r="A299" s="20"/>
      <c r="B299" s="21"/>
      <c r="C299" s="21"/>
      <c r="D299" s="21"/>
      <c r="E299" s="21"/>
      <c r="F299" s="21"/>
      <c r="G299" s="22"/>
      <c r="H299" s="23"/>
      <c r="J299" s="24"/>
      <c r="K299" s="23"/>
    </row>
    <row r="300" spans="1:11" x14ac:dyDescent="0.2">
      <c r="A300" s="20"/>
      <c r="B300" s="21"/>
      <c r="C300" s="21"/>
      <c r="D300" s="21"/>
      <c r="E300" s="21"/>
      <c r="F300" s="21"/>
      <c r="G300" s="22"/>
      <c r="H300" s="23"/>
      <c r="J300" s="24"/>
      <c r="K300" s="23"/>
    </row>
    <row r="301" spans="1:11" x14ac:dyDescent="0.2">
      <c r="A301" s="20"/>
      <c r="B301" s="21"/>
      <c r="C301" s="21"/>
      <c r="D301" s="21"/>
      <c r="E301" s="21"/>
      <c r="F301" s="21"/>
      <c r="G301" s="22"/>
      <c r="H301" s="23"/>
      <c r="J301" s="24"/>
      <c r="K301" s="23"/>
    </row>
    <row r="302" spans="1:11" x14ac:dyDescent="0.2">
      <c r="A302" s="20"/>
      <c r="B302" s="21"/>
      <c r="C302" s="21"/>
      <c r="D302" s="21"/>
      <c r="E302" s="21"/>
      <c r="F302" s="21"/>
      <c r="G302" s="22"/>
      <c r="H302" s="23"/>
      <c r="J302" s="24"/>
      <c r="K302" s="23"/>
    </row>
    <row r="303" spans="1:11" x14ac:dyDescent="0.2">
      <c r="A303" s="20"/>
      <c r="B303" s="21"/>
      <c r="C303" s="21"/>
      <c r="D303" s="21"/>
      <c r="E303" s="21"/>
      <c r="F303" s="21"/>
      <c r="G303" s="22"/>
      <c r="H303" s="23"/>
      <c r="J303" s="24"/>
      <c r="K303" s="23"/>
    </row>
    <row r="315" spans="3:6" x14ac:dyDescent="0.2">
      <c r="C315" s="2"/>
      <c r="D315" s="2"/>
      <c r="E315" s="2"/>
      <c r="F315" s="2"/>
    </row>
    <row r="316" spans="3:6" x14ac:dyDescent="0.2">
      <c r="C316" s="2"/>
      <c r="D316" s="2"/>
      <c r="E316" s="2"/>
      <c r="F316" s="2"/>
    </row>
    <row r="317" spans="3:6" x14ac:dyDescent="0.2">
      <c r="C317" s="2"/>
      <c r="D317" s="2"/>
      <c r="E317" s="2"/>
      <c r="F317" s="2"/>
    </row>
    <row r="318" spans="3:6" x14ac:dyDescent="0.2">
      <c r="C318" s="2"/>
      <c r="D318" s="2"/>
      <c r="E318" s="2"/>
      <c r="F318" s="2"/>
    </row>
  </sheetData>
  <mergeCells count="8">
    <mergeCell ref="B174:F174"/>
    <mergeCell ref="B175:F175"/>
    <mergeCell ref="B168:F168"/>
    <mergeCell ref="B169:F169"/>
    <mergeCell ref="B170:F170"/>
    <mergeCell ref="B171:F171"/>
    <mergeCell ref="B172:F172"/>
    <mergeCell ref="B173:F173"/>
  </mergeCells>
  <conditionalFormatting sqref="G24:G34">
    <cfRule type="expression" dxfId="47" priority="48">
      <formula>G24&gt;I24</formula>
    </cfRule>
  </conditionalFormatting>
  <conditionalFormatting sqref="I24:I34">
    <cfRule type="expression" dxfId="46" priority="47">
      <formula>G24&lt;I24</formula>
    </cfRule>
  </conditionalFormatting>
  <conditionalFormatting sqref="G36">
    <cfRule type="expression" dxfId="45" priority="46">
      <formula>G36&gt;I36</formula>
    </cfRule>
  </conditionalFormatting>
  <conditionalFormatting sqref="I36">
    <cfRule type="expression" dxfId="44" priority="45">
      <formula>G36&lt;I36</formula>
    </cfRule>
  </conditionalFormatting>
  <conditionalFormatting sqref="I37">
    <cfRule type="expression" dxfId="43" priority="43">
      <formula>G37&lt;I37</formula>
    </cfRule>
  </conditionalFormatting>
  <conditionalFormatting sqref="G37">
    <cfRule type="expression" dxfId="42" priority="44">
      <formula>G37&gt;I37</formula>
    </cfRule>
  </conditionalFormatting>
  <conditionalFormatting sqref="G40:G50">
    <cfRule type="expression" dxfId="41" priority="42">
      <formula>G40&gt;I40</formula>
    </cfRule>
  </conditionalFormatting>
  <conditionalFormatting sqref="I40:I50">
    <cfRule type="expression" dxfId="40" priority="41">
      <formula>G40&lt;I40</formula>
    </cfRule>
  </conditionalFormatting>
  <conditionalFormatting sqref="G52">
    <cfRule type="expression" dxfId="39" priority="40">
      <formula>G52&gt;I52</formula>
    </cfRule>
  </conditionalFormatting>
  <conditionalFormatting sqref="I52">
    <cfRule type="expression" dxfId="38" priority="39">
      <formula>G52&lt;I52</formula>
    </cfRule>
  </conditionalFormatting>
  <conditionalFormatting sqref="I53">
    <cfRule type="expression" dxfId="37" priority="37">
      <formula>G53&lt;I53</formula>
    </cfRule>
  </conditionalFormatting>
  <conditionalFormatting sqref="G53">
    <cfRule type="expression" dxfId="36" priority="38">
      <formula>G53&gt;I53</formula>
    </cfRule>
  </conditionalFormatting>
  <conditionalFormatting sqref="G56:G66">
    <cfRule type="expression" dxfId="35" priority="36">
      <formula>G56&gt;I56</formula>
    </cfRule>
  </conditionalFormatting>
  <conditionalFormatting sqref="I56:I66">
    <cfRule type="expression" dxfId="34" priority="35">
      <formula>G56&lt;I56</formula>
    </cfRule>
  </conditionalFormatting>
  <conditionalFormatting sqref="G68">
    <cfRule type="expression" dxfId="33" priority="34">
      <formula>G68&gt;I68</formula>
    </cfRule>
  </conditionalFormatting>
  <conditionalFormatting sqref="I68">
    <cfRule type="expression" dxfId="32" priority="33">
      <formula>G68&lt;I68</formula>
    </cfRule>
  </conditionalFormatting>
  <conditionalFormatting sqref="I69">
    <cfRule type="expression" dxfId="31" priority="31">
      <formula>G69&lt;I69</formula>
    </cfRule>
  </conditionalFormatting>
  <conditionalFormatting sqref="G69">
    <cfRule type="expression" dxfId="30" priority="32">
      <formula>G69&gt;I69</formula>
    </cfRule>
  </conditionalFormatting>
  <conditionalFormatting sqref="G72:G82">
    <cfRule type="expression" dxfId="29" priority="30">
      <formula>G72&gt;I72</formula>
    </cfRule>
  </conditionalFormatting>
  <conditionalFormatting sqref="I72:I82">
    <cfRule type="expression" dxfId="28" priority="29">
      <formula>G72&lt;I72</formula>
    </cfRule>
  </conditionalFormatting>
  <conditionalFormatting sqref="G84">
    <cfRule type="expression" dxfId="27" priority="28">
      <formula>G84&gt;I84</formula>
    </cfRule>
  </conditionalFormatting>
  <conditionalFormatting sqref="I84">
    <cfRule type="expression" dxfId="26" priority="27">
      <formula>G84&lt;I84</formula>
    </cfRule>
  </conditionalFormatting>
  <conditionalFormatting sqref="I85">
    <cfRule type="expression" dxfId="25" priority="25">
      <formula>G85&lt;I85</formula>
    </cfRule>
  </conditionalFormatting>
  <conditionalFormatting sqref="G85">
    <cfRule type="expression" dxfId="24" priority="26">
      <formula>G85&gt;I85</formula>
    </cfRule>
  </conditionalFormatting>
  <conditionalFormatting sqref="G105:G115">
    <cfRule type="expression" dxfId="23" priority="24">
      <formula>G105&gt;I105</formula>
    </cfRule>
  </conditionalFormatting>
  <conditionalFormatting sqref="I105:I115">
    <cfRule type="expression" dxfId="22" priority="23">
      <formula>G105&lt;I105</formula>
    </cfRule>
  </conditionalFormatting>
  <conditionalFormatting sqref="G117">
    <cfRule type="expression" dxfId="21" priority="22">
      <formula>G117&gt;I117</formula>
    </cfRule>
  </conditionalFormatting>
  <conditionalFormatting sqref="I117">
    <cfRule type="expression" dxfId="20" priority="21">
      <formula>G117&lt;I117</formula>
    </cfRule>
  </conditionalFormatting>
  <conditionalFormatting sqref="I118">
    <cfRule type="expression" dxfId="19" priority="19">
      <formula>G118&lt;I118</formula>
    </cfRule>
  </conditionalFormatting>
  <conditionalFormatting sqref="G118">
    <cfRule type="expression" dxfId="18" priority="20">
      <formula>G118&gt;I118</formula>
    </cfRule>
  </conditionalFormatting>
  <conditionalFormatting sqref="G121:G131">
    <cfRule type="expression" dxfId="17" priority="18">
      <formula>G121&gt;I121</formula>
    </cfRule>
  </conditionalFormatting>
  <conditionalFormatting sqref="I121:I131">
    <cfRule type="expression" dxfId="16" priority="17">
      <formula>G121&lt;I121</formula>
    </cfRule>
  </conditionalFormatting>
  <conditionalFormatting sqref="G133">
    <cfRule type="expression" dxfId="15" priority="16">
      <formula>G133&gt;I133</formula>
    </cfRule>
  </conditionalFormatting>
  <conditionalFormatting sqref="I133">
    <cfRule type="expression" dxfId="14" priority="15">
      <formula>G133&lt;I133</formula>
    </cfRule>
  </conditionalFormatting>
  <conditionalFormatting sqref="I134">
    <cfRule type="expression" dxfId="13" priority="13">
      <formula>G134&lt;I134</formula>
    </cfRule>
  </conditionalFormatting>
  <conditionalFormatting sqref="G134">
    <cfRule type="expression" dxfId="12" priority="14">
      <formula>G134&gt;I134</formula>
    </cfRule>
  </conditionalFormatting>
  <conditionalFormatting sqref="G137:G147">
    <cfRule type="expression" dxfId="11" priority="12">
      <formula>G137&gt;I137</formula>
    </cfRule>
  </conditionalFormatting>
  <conditionalFormatting sqref="I137:I147">
    <cfRule type="expression" dxfId="10" priority="11">
      <formula>G137&lt;I137</formula>
    </cfRule>
  </conditionalFormatting>
  <conditionalFormatting sqref="G149">
    <cfRule type="expression" dxfId="9" priority="10">
      <formula>G149&gt;I149</formula>
    </cfRule>
  </conditionalFormatting>
  <conditionalFormatting sqref="I149">
    <cfRule type="expression" dxfId="8" priority="9">
      <formula>G149&lt;I149</formula>
    </cfRule>
  </conditionalFormatting>
  <conditionalFormatting sqref="I150">
    <cfRule type="expression" dxfId="7" priority="7">
      <formula>G150&lt;I150</formula>
    </cfRule>
  </conditionalFormatting>
  <conditionalFormatting sqref="G150">
    <cfRule type="expression" dxfId="6" priority="8">
      <formula>G150&gt;I150</formula>
    </cfRule>
  </conditionalFormatting>
  <conditionalFormatting sqref="G153:G163">
    <cfRule type="expression" dxfId="5" priority="6">
      <formula>G153&gt;I153</formula>
    </cfRule>
  </conditionalFormatting>
  <conditionalFormatting sqref="I153:I163">
    <cfRule type="expression" dxfId="4" priority="5">
      <formula>G153&lt;I153</formula>
    </cfRule>
  </conditionalFormatting>
  <conditionalFormatting sqref="G165">
    <cfRule type="expression" dxfId="3" priority="4">
      <formula>G165&gt;I165</formula>
    </cfRule>
  </conditionalFormatting>
  <conditionalFormatting sqref="I165">
    <cfRule type="expression" dxfId="2" priority="3">
      <formula>G165&lt;I165</formula>
    </cfRule>
  </conditionalFormatting>
  <conditionalFormatting sqref="I166">
    <cfRule type="expression" dxfId="1" priority="1">
      <formula>G166&lt;I166</formula>
    </cfRule>
  </conditionalFormatting>
  <conditionalFormatting sqref="G166">
    <cfRule type="expression" dxfId="0" priority="2">
      <formula>G166&gt;I166</formula>
    </cfRule>
  </conditionalFormatting>
  <pageMargins left="0.39370078740157483" right="0.39370078740157483" top="0.47244094488188981" bottom="0.31496062992125984" header="0.47244094488188981" footer="0"/>
  <pageSetup paperSize="9" scale="84" fitToHeight="0" orientation="landscape" r:id="rId1"/>
  <headerFooter>
    <oddHeader>&amp;RPage &amp;P of &amp;N</oddHeader>
  </headerFooter>
  <rowBreaks count="5" manualBreakCount="5">
    <brk id="37" max="14" man="1"/>
    <brk id="69" max="14" man="1"/>
    <brk id="85" max="14" man="1"/>
    <brk id="134" max="14" man="1"/>
    <brk id="16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A-alagrupp</vt:lpstr>
      <vt:lpstr>B-alagrupp</vt:lpstr>
      <vt:lpstr>Finaalid</vt:lpstr>
      <vt:lpstr>KK-A</vt:lpstr>
      <vt:lpstr>KK-B</vt:lpstr>
      <vt:lpstr>KK-Fin</vt:lpstr>
      <vt:lpstr>'A-alagrupp'!Print_Area</vt:lpstr>
      <vt:lpstr>'B-alagrupp'!Print_Area</vt:lpstr>
      <vt:lpstr>Finaalid!Print_Area</vt:lpstr>
      <vt:lpstr>'A-alagrupp'!Print_Titles</vt:lpstr>
      <vt:lpstr>'B-alagrupp'!Print_Titles</vt:lpstr>
      <vt:lpstr>Finaalid!Print_Titles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2016-05-19T09:19:44Z</dcterms:created>
  <dcterms:modified xsi:type="dcterms:W3CDTF">2018-04-20T12:02:28Z</dcterms:modified>
</cp:coreProperties>
</file>