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510" yWindow="-30" windowWidth="12060" windowHeight="9240" tabRatio="725"/>
  </bookViews>
  <sheets>
    <sheet name="MEHED" sheetId="2" r:id="rId1"/>
  </sheets>
  <definedNames>
    <definedName name="Prindiala" localSheetId="0">MEHED!$AW$6:$AW$88</definedName>
  </definedNames>
  <calcPr calcId="145621"/>
</workbook>
</file>

<file path=xl/calcChain.xml><?xml version="1.0" encoding="utf-8"?>
<calcChain xmlns="http://schemas.openxmlformats.org/spreadsheetml/2006/main">
  <c r="AS18" i="2" l="1"/>
  <c r="AF18" i="2"/>
  <c r="S18" i="2"/>
  <c r="L18" i="2"/>
  <c r="AS50" i="2"/>
  <c r="AF50" i="2"/>
  <c r="S50" i="2"/>
  <c r="L50" i="2"/>
  <c r="AS49" i="2"/>
  <c r="AF49" i="2"/>
  <c r="S49" i="2"/>
  <c r="L49" i="2"/>
  <c r="AS51" i="2"/>
  <c r="AF51" i="2"/>
  <c r="S51" i="2"/>
  <c r="L51" i="2"/>
  <c r="AS41" i="2"/>
  <c r="AF41" i="2"/>
  <c r="S41" i="2"/>
  <c r="L41" i="2"/>
  <c r="AS16" i="2"/>
  <c r="AF16" i="2"/>
  <c r="S16" i="2"/>
  <c r="L16" i="2"/>
  <c r="AS7" i="2"/>
  <c r="AF7" i="2"/>
  <c r="S7" i="2"/>
  <c r="L7" i="2"/>
  <c r="AS14" i="2"/>
  <c r="AF14" i="2"/>
  <c r="S14" i="2"/>
  <c r="L14" i="2"/>
  <c r="AS9" i="2"/>
  <c r="AF9" i="2"/>
  <c r="S9" i="2"/>
  <c r="L9" i="2"/>
  <c r="AS8" i="2"/>
  <c r="AF8" i="2"/>
  <c r="S8" i="2"/>
  <c r="L8" i="2"/>
  <c r="AS36" i="2"/>
  <c r="AF36" i="2"/>
  <c r="S36" i="2"/>
  <c r="L36" i="2"/>
  <c r="AS28" i="2"/>
  <c r="AF28" i="2"/>
  <c r="S28" i="2"/>
  <c r="L28" i="2"/>
  <c r="AS31" i="2"/>
  <c r="AF31" i="2"/>
  <c r="S31" i="2"/>
  <c r="L31" i="2"/>
  <c r="AS30" i="2"/>
  <c r="AF30" i="2"/>
  <c r="S30" i="2"/>
  <c r="L30" i="2"/>
  <c r="AS27" i="2"/>
  <c r="AF27" i="2"/>
  <c r="S27" i="2"/>
  <c r="L27" i="2"/>
  <c r="AS37" i="2"/>
  <c r="AF37" i="2"/>
  <c r="S37" i="2"/>
  <c r="L37" i="2"/>
  <c r="AS34" i="2"/>
  <c r="AF34" i="2"/>
  <c r="S34" i="2"/>
  <c r="L34" i="2"/>
  <c r="L22" i="2"/>
  <c r="S22" i="2"/>
  <c r="AF22" i="2"/>
  <c r="AS22" i="2"/>
  <c r="S32" i="2"/>
  <c r="S29" i="2"/>
  <c r="S35" i="2"/>
  <c r="S33" i="2"/>
  <c r="S45" i="2"/>
  <c r="L32" i="2"/>
  <c r="AF33" i="2"/>
  <c r="L33" i="2"/>
  <c r="AS33" i="2"/>
  <c r="L29" i="2"/>
  <c r="AF32" i="2"/>
  <c r="AS32" i="2"/>
  <c r="AF29" i="2"/>
  <c r="AS29" i="2"/>
  <c r="L35" i="2"/>
  <c r="AF35" i="2"/>
  <c r="AS35" i="2"/>
  <c r="AS13" i="2"/>
  <c r="AS17" i="2"/>
  <c r="AS11" i="2"/>
  <c r="AS10" i="2"/>
  <c r="AS5" i="2"/>
  <c r="AS6" i="2"/>
  <c r="AS15" i="2"/>
  <c r="AS12" i="2"/>
  <c r="AS23" i="2"/>
  <c r="L45" i="2"/>
  <c r="AF45" i="2"/>
  <c r="AS45" i="2"/>
  <c r="L11" i="2"/>
  <c r="S11" i="2"/>
  <c r="AF6" i="2"/>
  <c r="L15" i="2"/>
  <c r="S15" i="2"/>
  <c r="L5" i="2"/>
  <c r="S5" i="2"/>
  <c r="L6" i="2"/>
  <c r="S6" i="2"/>
  <c r="L12" i="2"/>
  <c r="S12" i="2"/>
  <c r="AF5" i="2"/>
  <c r="L10" i="2"/>
  <c r="S10" i="2"/>
  <c r="AF11" i="2"/>
  <c r="AF12" i="2"/>
  <c r="AF15" i="2"/>
  <c r="AF23" i="2"/>
  <c r="L23" i="2"/>
  <c r="S23" i="2"/>
  <c r="L17" i="2"/>
  <c r="S17" i="2"/>
  <c r="L13" i="2"/>
  <c r="S13" i="2"/>
  <c r="AF13" i="2"/>
  <c r="AF17" i="2"/>
  <c r="AF10" i="2"/>
  <c r="AT41" i="2" l="1"/>
  <c r="AT9" i="2"/>
  <c r="AT18" i="2"/>
  <c r="AT14" i="2"/>
  <c r="AT30" i="2"/>
  <c r="AT51" i="2"/>
  <c r="AT49" i="2"/>
  <c r="AT50" i="2"/>
  <c r="AT36" i="2"/>
  <c r="AT31" i="2"/>
  <c r="AT27" i="2"/>
  <c r="AT33" i="2"/>
  <c r="AT37" i="2"/>
  <c r="AT34" i="2"/>
  <c r="AT28" i="2"/>
  <c r="AT23" i="2"/>
  <c r="AT7" i="2"/>
  <c r="AT16" i="2"/>
  <c r="AT8" i="2"/>
  <c r="AT17" i="2"/>
  <c r="AT10" i="2"/>
  <c r="AT11" i="2"/>
  <c r="AT29" i="2"/>
  <c r="AT32" i="2"/>
  <c r="AT13" i="2"/>
  <c r="AT12" i="2"/>
  <c r="AT6" i="2"/>
  <c r="AT5" i="2"/>
  <c r="AT15" i="2"/>
  <c r="AT45" i="2"/>
  <c r="AT35" i="2"/>
  <c r="AT22" i="2"/>
</calcChain>
</file>

<file path=xl/sharedStrings.xml><?xml version="1.0" encoding="utf-8"?>
<sst xmlns="http://schemas.openxmlformats.org/spreadsheetml/2006/main" count="396" uniqueCount="111">
  <si>
    <t>MATT</t>
  </si>
  <si>
    <t>EESNIMI</t>
  </si>
  <si>
    <t>PEREKONNANIMI</t>
  </si>
  <si>
    <t>KLUBI</t>
  </si>
  <si>
    <t>seeria  1</t>
  </si>
  <si>
    <t>seeria  2</t>
  </si>
  <si>
    <t>seeria  3</t>
  </si>
  <si>
    <t>seeria  4</t>
  </si>
  <si>
    <t>seeria  5</t>
  </si>
  <si>
    <t>seeria  6</t>
  </si>
  <si>
    <t>seeria  7</t>
  </si>
  <si>
    <t>seeria  8</t>
  </si>
  <si>
    <t>seeria  9</t>
  </si>
  <si>
    <t>seeria  10</t>
  </si>
  <si>
    <t>KOHT</t>
  </si>
  <si>
    <t>peakohtunik</t>
  </si>
  <si>
    <t>sekretär</t>
  </si>
  <si>
    <t>Ennemuist</t>
  </si>
  <si>
    <t>Siret</t>
  </si>
  <si>
    <t>Luik</t>
  </si>
  <si>
    <t>seeria  11</t>
  </si>
  <si>
    <t>seeria  12</t>
  </si>
  <si>
    <t>70m</t>
  </si>
  <si>
    <t>50m</t>
  </si>
  <si>
    <t>30m</t>
  </si>
  <si>
    <t>90m</t>
  </si>
  <si>
    <t>Eimar</t>
  </si>
  <si>
    <t>Kukk</t>
  </si>
  <si>
    <t>Katrin</t>
  </si>
  <si>
    <t>Taavi</t>
  </si>
  <si>
    <t>Kivilo</t>
  </si>
  <si>
    <t>60m</t>
  </si>
  <si>
    <t>Gristy Lehtna</t>
  </si>
  <si>
    <t>Reena</t>
  </si>
  <si>
    <t>Pärnat</t>
  </si>
  <si>
    <t>Kristi</t>
  </si>
  <si>
    <t>Martin</t>
  </si>
  <si>
    <t>Aleksander</t>
  </si>
  <si>
    <t>Kiskonen</t>
  </si>
  <si>
    <t>Leili Kukk</t>
  </si>
  <si>
    <t>Krista</t>
  </si>
  <si>
    <t>JAK</t>
  </si>
  <si>
    <t>KOKKU</t>
  </si>
  <si>
    <t>I</t>
  </si>
  <si>
    <t>II</t>
  </si>
  <si>
    <t>III</t>
  </si>
  <si>
    <t>Martti</t>
  </si>
  <si>
    <t>Siitsman</t>
  </si>
  <si>
    <t>Sagittarius</t>
  </si>
  <si>
    <t>Mihkel</t>
  </si>
  <si>
    <t>Tomson</t>
  </si>
  <si>
    <t>Hendrik</t>
  </si>
  <si>
    <t>Õun</t>
  </si>
  <si>
    <t>Tanel</t>
  </si>
  <si>
    <t>Kaasik</t>
  </si>
  <si>
    <t>Tallinna Kalev</t>
  </si>
  <si>
    <t>Rait</t>
  </si>
  <si>
    <t>Ots</t>
  </si>
  <si>
    <t>Pearu Jakob</t>
  </si>
  <si>
    <t>Ojamäe</t>
  </si>
  <si>
    <t>Pärnu Meelis</t>
  </si>
  <si>
    <t>Alo</t>
  </si>
  <si>
    <t>Nurmsalu</t>
  </si>
  <si>
    <t>V-Võidu VK/Viljandi SK</t>
  </si>
  <si>
    <t>Rist</t>
  </si>
  <si>
    <t>Märt</t>
  </si>
  <si>
    <t>Oona</t>
  </si>
  <si>
    <t>Tartu VK/Tartu valla SK</t>
  </si>
  <si>
    <t>Järvakandi Ilves</t>
  </si>
  <si>
    <t>Karl</t>
  </si>
  <si>
    <t>Priit</t>
  </si>
  <si>
    <t>Viher</t>
  </si>
  <si>
    <t>MEHED PLOKKVIBU</t>
  </si>
  <si>
    <t>Ulvar</t>
  </si>
  <si>
    <t>Kuningas</t>
  </si>
  <si>
    <t>Evert</t>
  </si>
  <si>
    <t>Ressar</t>
  </si>
  <si>
    <t>Türi Vibukool</t>
  </si>
  <si>
    <t>Ants</t>
  </si>
  <si>
    <t>Raag</t>
  </si>
  <si>
    <t>Sõmerpalu Välk</t>
  </si>
  <si>
    <t xml:space="preserve">NAISED  SPORTVIBU </t>
  </si>
  <si>
    <t>MEHED SPORTVIBU</t>
  </si>
  <si>
    <t>MEHED VETERANID SPORTVIBU</t>
  </si>
  <si>
    <t>MEHED VETERANID PLOKKVIBU</t>
  </si>
  <si>
    <t>Tiina</t>
  </si>
  <si>
    <t>Vimm</t>
  </si>
  <si>
    <t>Virula</t>
  </si>
  <si>
    <t>Tallinna Vibukool</t>
  </si>
  <si>
    <t>Kadi</t>
  </si>
  <si>
    <t>Koort</t>
  </si>
  <si>
    <t>Maris</t>
  </si>
  <si>
    <t>Tetsmann</t>
  </si>
  <si>
    <t>Laura</t>
  </si>
  <si>
    <t>Tukk</t>
  </si>
  <si>
    <t>Alexandra</t>
  </si>
  <si>
    <t>Põllumäe</t>
  </si>
  <si>
    <t>Anneli</t>
  </si>
  <si>
    <t>Preimann</t>
  </si>
  <si>
    <t>Triinu</t>
  </si>
  <si>
    <t>Lilienthal</t>
  </si>
  <si>
    <t>Rillo</t>
  </si>
  <si>
    <t xml:space="preserve">NAISED  PLOKKVIBU </t>
  </si>
  <si>
    <t>Evelyn</t>
  </si>
  <si>
    <t>Rang</t>
  </si>
  <si>
    <t>Kull</t>
  </si>
  <si>
    <t>Emily</t>
  </si>
  <si>
    <t>Hõim</t>
  </si>
  <si>
    <t>Romet</t>
  </si>
  <si>
    <t>Tasa</t>
  </si>
  <si>
    <t>Eesti Meistrivõistlused vibulaskmises 2016, Pärnus, 1440 harjutus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</si>
</sst>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186"/>
    </font>
    <font>
      <b/>
      <sz val="10"/>
      <name val="Arial"/>
      <family val="2"/>
      <charset val="186"/>
    </font>
    <font>
      <b/>
      <i/>
      <sz val="12"/>
      <name val="Arial"/>
      <family val="2"/>
      <charset val="186"/>
    </font>
    <font>
      <b/>
      <sz val="8"/>
      <name val="Arial"/>
      <family val="2"/>
      <charset val="186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2" fillId="0" borderId="0" xfId="0" applyFont="1"/>
    <xf numFmtId="0" fontId="1" fillId="0" borderId="1" xfId="0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0" xfId="0" applyFont="1" applyBorder="1"/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6" fillId="0" borderId="0" xfId="0" applyFont="1"/>
    <xf numFmtId="0" fontId="6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Fill="1" applyBorder="1"/>
    <xf numFmtId="0" fontId="0" fillId="0" borderId="0" xfId="0" applyAlignment="1">
      <alignment horizontal="left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6" fillId="0" borderId="2" xfId="0" applyFont="1" applyBorder="1" applyAlignment="1">
      <alignment horizontal="left"/>
    </xf>
    <xf numFmtId="0" fontId="3" fillId="0" borderId="1" xfId="0" applyFont="1" applyFill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18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AU56"/>
  <sheetViews>
    <sheetView tabSelected="1" workbookViewId="0">
      <selection activeCell="AT56" sqref="AT56"/>
    </sheetView>
  </sheetViews>
  <sheetFormatPr defaultRowHeight="12.75" x14ac:dyDescent="0.2"/>
  <cols>
    <col min="1" max="1" width="3.85546875" customWidth="1"/>
    <col min="2" max="2" width="4.28515625" customWidth="1"/>
    <col min="3" max="4" width="12.85546875" customWidth="1"/>
    <col min="5" max="5" width="21.7109375" style="15" customWidth="1"/>
    <col min="6" max="11" width="4" hidden="1" customWidth="1"/>
    <col min="12" max="12" width="5.7109375" customWidth="1"/>
    <col min="13" max="15" width="4" hidden="1" customWidth="1"/>
    <col min="16" max="16" width="3.85546875" style="4" hidden="1" customWidth="1"/>
    <col min="17" max="18" width="4" style="4" hidden="1" customWidth="1"/>
    <col min="19" max="19" width="5.28515625" style="4" customWidth="1"/>
    <col min="20" max="25" width="4" style="4" hidden="1" customWidth="1"/>
    <col min="26" max="28" width="3.85546875" style="4" hidden="1" customWidth="1"/>
    <col min="29" max="31" width="3.85546875" hidden="1" customWidth="1"/>
    <col min="32" max="32" width="5.5703125" customWidth="1"/>
    <col min="33" max="44" width="3.85546875" style="4" hidden="1" customWidth="1"/>
    <col min="45" max="45" width="5.7109375" customWidth="1"/>
    <col min="46" max="46" width="8.5703125" style="18" customWidth="1"/>
    <col min="47" max="47" width="6.85546875" customWidth="1"/>
  </cols>
  <sheetData>
    <row r="1" spans="2:47" ht="15" customHeight="1" x14ac:dyDescent="0.2">
      <c r="B1" s="2" t="s">
        <v>110</v>
      </c>
      <c r="C1" s="2"/>
      <c r="D1" s="2"/>
    </row>
    <row r="2" spans="2:47" ht="15" customHeight="1" x14ac:dyDescent="0.2"/>
    <row r="3" spans="2:47" ht="15" customHeight="1" x14ac:dyDescent="0.25">
      <c r="B3" s="20" t="s">
        <v>82</v>
      </c>
    </row>
    <row r="4" spans="2:47" ht="40.5" customHeight="1" x14ac:dyDescent="0.2">
      <c r="B4" s="31" t="s">
        <v>0</v>
      </c>
      <c r="C4" s="32" t="s">
        <v>1</v>
      </c>
      <c r="D4" s="32" t="s">
        <v>2</v>
      </c>
      <c r="E4" s="32" t="s">
        <v>3</v>
      </c>
      <c r="F4" s="33" t="s">
        <v>4</v>
      </c>
      <c r="G4" s="33" t="s">
        <v>5</v>
      </c>
      <c r="H4" s="33" t="s">
        <v>6</v>
      </c>
      <c r="I4" s="33" t="s">
        <v>7</v>
      </c>
      <c r="J4" s="33" t="s">
        <v>8</v>
      </c>
      <c r="K4" s="33" t="s">
        <v>9</v>
      </c>
      <c r="L4" s="36" t="s">
        <v>25</v>
      </c>
      <c r="M4" s="33" t="s">
        <v>4</v>
      </c>
      <c r="N4" s="33" t="s">
        <v>5</v>
      </c>
      <c r="O4" s="33" t="s">
        <v>6</v>
      </c>
      <c r="P4" s="33" t="s">
        <v>7</v>
      </c>
      <c r="Q4" s="33" t="s">
        <v>8</v>
      </c>
      <c r="R4" s="33" t="s">
        <v>9</v>
      </c>
      <c r="S4" s="36" t="s">
        <v>22</v>
      </c>
      <c r="T4" s="33" t="s">
        <v>4</v>
      </c>
      <c r="U4" s="33" t="s">
        <v>5</v>
      </c>
      <c r="V4" s="33" t="s">
        <v>6</v>
      </c>
      <c r="W4" s="33" t="s">
        <v>7</v>
      </c>
      <c r="X4" s="33" t="s">
        <v>8</v>
      </c>
      <c r="Y4" s="33" t="s">
        <v>9</v>
      </c>
      <c r="Z4" s="33" t="s">
        <v>10</v>
      </c>
      <c r="AA4" s="33" t="s">
        <v>11</v>
      </c>
      <c r="AB4" s="33" t="s">
        <v>12</v>
      </c>
      <c r="AC4" s="33" t="s">
        <v>13</v>
      </c>
      <c r="AD4" s="33" t="s">
        <v>20</v>
      </c>
      <c r="AE4" s="33" t="s">
        <v>21</v>
      </c>
      <c r="AF4" s="32" t="s">
        <v>23</v>
      </c>
      <c r="AG4" s="33" t="s">
        <v>4</v>
      </c>
      <c r="AH4" s="33" t="s">
        <v>5</v>
      </c>
      <c r="AI4" s="33" t="s">
        <v>6</v>
      </c>
      <c r="AJ4" s="33" t="s">
        <v>7</v>
      </c>
      <c r="AK4" s="33" t="s">
        <v>8</v>
      </c>
      <c r="AL4" s="33" t="s">
        <v>9</v>
      </c>
      <c r="AM4" s="33" t="s">
        <v>10</v>
      </c>
      <c r="AN4" s="33" t="s">
        <v>11</v>
      </c>
      <c r="AO4" s="33" t="s">
        <v>12</v>
      </c>
      <c r="AP4" s="33" t="s">
        <v>13</v>
      </c>
      <c r="AQ4" s="33" t="s">
        <v>20</v>
      </c>
      <c r="AR4" s="33" t="s">
        <v>21</v>
      </c>
      <c r="AS4" s="36" t="s">
        <v>24</v>
      </c>
      <c r="AT4" s="35" t="s">
        <v>42</v>
      </c>
      <c r="AU4" s="32" t="s">
        <v>14</v>
      </c>
    </row>
    <row r="5" spans="2:47" x14ac:dyDescent="0.2">
      <c r="B5" s="19">
        <v>2</v>
      </c>
      <c r="C5" s="3" t="s">
        <v>51</v>
      </c>
      <c r="D5" s="3" t="s">
        <v>52</v>
      </c>
      <c r="E5" s="16" t="s">
        <v>48</v>
      </c>
      <c r="F5" s="1">
        <v>43</v>
      </c>
      <c r="G5" s="1">
        <v>44</v>
      </c>
      <c r="H5" s="1">
        <v>49</v>
      </c>
      <c r="I5" s="1">
        <v>50</v>
      </c>
      <c r="J5" s="1">
        <v>53</v>
      </c>
      <c r="K5" s="1">
        <v>52</v>
      </c>
      <c r="L5" s="5">
        <f>SUM(F5:K5)</f>
        <v>291</v>
      </c>
      <c r="M5" s="5">
        <v>39</v>
      </c>
      <c r="N5" s="5">
        <v>54</v>
      </c>
      <c r="O5" s="5">
        <v>52</v>
      </c>
      <c r="P5" s="5">
        <v>55</v>
      </c>
      <c r="Q5" s="5">
        <v>52</v>
      </c>
      <c r="R5" s="5">
        <v>50</v>
      </c>
      <c r="S5" s="5">
        <f>SUM(M5:R5)</f>
        <v>302</v>
      </c>
      <c r="T5" s="5">
        <v>50</v>
      </c>
      <c r="U5" s="5">
        <v>50</v>
      </c>
      <c r="V5" s="5">
        <v>53</v>
      </c>
      <c r="W5" s="5">
        <v>52</v>
      </c>
      <c r="X5" s="5">
        <v>53</v>
      </c>
      <c r="Y5" s="5">
        <v>55</v>
      </c>
      <c r="Z5" s="5"/>
      <c r="AA5" s="5"/>
      <c r="AB5" s="5"/>
      <c r="AC5" s="5"/>
      <c r="AD5" s="5"/>
      <c r="AE5" s="5"/>
      <c r="AF5" s="5">
        <f>SUM(T5:AE5)</f>
        <v>313</v>
      </c>
      <c r="AG5" s="5">
        <v>57</v>
      </c>
      <c r="AH5" s="5">
        <v>56</v>
      </c>
      <c r="AI5" s="5">
        <v>57</v>
      </c>
      <c r="AJ5" s="5">
        <v>57</v>
      </c>
      <c r="AK5" s="5">
        <v>57</v>
      </c>
      <c r="AL5" s="5">
        <v>57</v>
      </c>
      <c r="AM5" s="5"/>
      <c r="AN5" s="5"/>
      <c r="AO5" s="5"/>
      <c r="AP5" s="5"/>
      <c r="AQ5" s="5"/>
      <c r="AR5" s="5"/>
      <c r="AS5" s="5">
        <f>SUM(AG5:AR5)</f>
        <v>341</v>
      </c>
      <c r="AT5" s="19">
        <f>L5+S5+AF5+AS5</f>
        <v>1247</v>
      </c>
      <c r="AU5" s="22" t="s">
        <v>43</v>
      </c>
    </row>
    <row r="6" spans="2:47" x14ac:dyDescent="0.2">
      <c r="B6" s="19">
        <v>3</v>
      </c>
      <c r="C6" s="3" t="s">
        <v>53</v>
      </c>
      <c r="D6" s="3" t="s">
        <v>54</v>
      </c>
      <c r="E6" s="16" t="s">
        <v>55</v>
      </c>
      <c r="F6" s="1">
        <v>51</v>
      </c>
      <c r="G6" s="1">
        <v>48</v>
      </c>
      <c r="H6" s="1">
        <v>49</v>
      </c>
      <c r="I6" s="1">
        <v>50</v>
      </c>
      <c r="J6" s="1">
        <v>47</v>
      </c>
      <c r="K6" s="1">
        <v>53</v>
      </c>
      <c r="L6" s="5">
        <f>SUM(F6:K6)</f>
        <v>298</v>
      </c>
      <c r="M6" s="5">
        <v>54</v>
      </c>
      <c r="N6" s="5">
        <v>51</v>
      </c>
      <c r="O6" s="5">
        <v>48</v>
      </c>
      <c r="P6" s="5">
        <v>44</v>
      </c>
      <c r="Q6" s="5">
        <v>50</v>
      </c>
      <c r="R6" s="5">
        <v>47</v>
      </c>
      <c r="S6" s="5">
        <f>SUM(M6:R6)</f>
        <v>294</v>
      </c>
      <c r="T6" s="5">
        <v>51</v>
      </c>
      <c r="U6" s="5">
        <v>50</v>
      </c>
      <c r="V6" s="5">
        <v>54</v>
      </c>
      <c r="W6" s="5">
        <v>51</v>
      </c>
      <c r="X6" s="5">
        <v>49</v>
      </c>
      <c r="Y6" s="5">
        <v>46</v>
      </c>
      <c r="Z6" s="5"/>
      <c r="AA6" s="5"/>
      <c r="AB6" s="5"/>
      <c r="AC6" s="5"/>
      <c r="AD6" s="5"/>
      <c r="AE6" s="5"/>
      <c r="AF6" s="5">
        <f>SUM(T6:AE6)</f>
        <v>301</v>
      </c>
      <c r="AG6" s="5">
        <v>56</v>
      </c>
      <c r="AH6" s="5">
        <v>58</v>
      </c>
      <c r="AI6" s="5">
        <v>59</v>
      </c>
      <c r="AJ6" s="5">
        <v>59</v>
      </c>
      <c r="AK6" s="5">
        <v>55</v>
      </c>
      <c r="AL6" s="5">
        <v>56</v>
      </c>
      <c r="AM6" s="5"/>
      <c r="AN6" s="5"/>
      <c r="AO6" s="5"/>
      <c r="AP6" s="5"/>
      <c r="AQ6" s="5"/>
      <c r="AR6" s="5"/>
      <c r="AS6" s="5">
        <f>SUM(AG6:AR6)</f>
        <v>343</v>
      </c>
      <c r="AT6" s="19">
        <f>L6+S6+AF6+AS6</f>
        <v>1236</v>
      </c>
      <c r="AU6" s="22" t="s">
        <v>44</v>
      </c>
    </row>
    <row r="7" spans="2:47" x14ac:dyDescent="0.2">
      <c r="B7" s="19">
        <v>5</v>
      </c>
      <c r="C7" s="24" t="s">
        <v>69</v>
      </c>
      <c r="D7" s="24" t="s">
        <v>30</v>
      </c>
      <c r="E7" s="22" t="s">
        <v>68</v>
      </c>
      <c r="F7" s="1">
        <v>39</v>
      </c>
      <c r="G7" s="1">
        <v>47</v>
      </c>
      <c r="H7" s="1">
        <v>44</v>
      </c>
      <c r="I7" s="1">
        <v>43</v>
      </c>
      <c r="J7" s="1">
        <v>41</v>
      </c>
      <c r="K7" s="1">
        <v>42</v>
      </c>
      <c r="L7" s="5">
        <f>SUM(F7:K7)</f>
        <v>256</v>
      </c>
      <c r="M7" s="5">
        <v>53</v>
      </c>
      <c r="N7" s="5">
        <v>46</v>
      </c>
      <c r="O7" s="1">
        <v>46</v>
      </c>
      <c r="P7" s="5">
        <v>52</v>
      </c>
      <c r="Q7" s="5">
        <v>48</v>
      </c>
      <c r="R7" s="5">
        <v>49</v>
      </c>
      <c r="S7" s="5">
        <f>SUM(M7:R7)</f>
        <v>294</v>
      </c>
      <c r="T7" s="5">
        <v>49</v>
      </c>
      <c r="U7" s="5">
        <v>47</v>
      </c>
      <c r="V7" s="5">
        <v>48</v>
      </c>
      <c r="W7" s="5">
        <v>46</v>
      </c>
      <c r="X7" s="5">
        <v>56</v>
      </c>
      <c r="Y7" s="5">
        <v>53</v>
      </c>
      <c r="Z7" s="5"/>
      <c r="AA7" s="5"/>
      <c r="AB7" s="5"/>
      <c r="AC7" s="5"/>
      <c r="AD7" s="5"/>
      <c r="AE7" s="5"/>
      <c r="AF7" s="5">
        <f>SUM(T7:AE7)</f>
        <v>299</v>
      </c>
      <c r="AG7" s="5">
        <v>52</v>
      </c>
      <c r="AH7" s="5">
        <v>53</v>
      </c>
      <c r="AI7" s="5">
        <v>56</v>
      </c>
      <c r="AJ7" s="5">
        <v>56</v>
      </c>
      <c r="AK7" s="5">
        <v>56</v>
      </c>
      <c r="AL7" s="5">
        <v>59</v>
      </c>
      <c r="AM7" s="5"/>
      <c r="AN7" s="5"/>
      <c r="AO7" s="5"/>
      <c r="AP7" s="5"/>
      <c r="AQ7" s="5"/>
      <c r="AR7" s="5"/>
      <c r="AS7" s="5">
        <f>SUM(AG7:AR7)</f>
        <v>332</v>
      </c>
      <c r="AT7" s="19">
        <f>L7+S7+AF7+AS7</f>
        <v>1181</v>
      </c>
      <c r="AU7" s="22" t="s">
        <v>45</v>
      </c>
    </row>
    <row r="8" spans="2:47" x14ac:dyDescent="0.2">
      <c r="B8" s="19">
        <v>1</v>
      </c>
      <c r="C8" s="3" t="s">
        <v>36</v>
      </c>
      <c r="D8" s="3" t="s">
        <v>64</v>
      </c>
      <c r="E8" s="16" t="s">
        <v>63</v>
      </c>
      <c r="F8" s="1">
        <v>40</v>
      </c>
      <c r="G8" s="1">
        <v>43</v>
      </c>
      <c r="H8" s="1">
        <v>48</v>
      </c>
      <c r="I8" s="1">
        <v>48</v>
      </c>
      <c r="J8" s="1">
        <v>43</v>
      </c>
      <c r="K8" s="1">
        <v>42</v>
      </c>
      <c r="L8" s="5">
        <f>SUM(F8:K8)</f>
        <v>264</v>
      </c>
      <c r="M8" s="5">
        <v>35</v>
      </c>
      <c r="N8" s="5">
        <v>49</v>
      </c>
      <c r="O8" s="5">
        <v>51</v>
      </c>
      <c r="P8" s="5">
        <v>54</v>
      </c>
      <c r="Q8" s="5">
        <v>56</v>
      </c>
      <c r="R8" s="5">
        <v>50</v>
      </c>
      <c r="S8" s="5">
        <f>SUM(M8:R8)</f>
        <v>295</v>
      </c>
      <c r="T8" s="5">
        <v>49</v>
      </c>
      <c r="U8" s="5">
        <v>48</v>
      </c>
      <c r="V8" s="5">
        <v>48</v>
      </c>
      <c r="W8" s="5">
        <v>46</v>
      </c>
      <c r="X8" s="5">
        <v>49</v>
      </c>
      <c r="Y8" s="5">
        <v>48</v>
      </c>
      <c r="Z8" s="5"/>
      <c r="AA8" s="5"/>
      <c r="AB8" s="5"/>
      <c r="AC8" s="5"/>
      <c r="AD8" s="5"/>
      <c r="AE8" s="5"/>
      <c r="AF8" s="5">
        <f>SUM(T8:AE8)</f>
        <v>288</v>
      </c>
      <c r="AG8" s="5">
        <v>53</v>
      </c>
      <c r="AH8" s="5">
        <v>56</v>
      </c>
      <c r="AI8" s="5">
        <v>56</v>
      </c>
      <c r="AJ8" s="5">
        <v>55</v>
      </c>
      <c r="AK8" s="5">
        <v>56</v>
      </c>
      <c r="AL8" s="5">
        <v>54</v>
      </c>
      <c r="AM8" s="5"/>
      <c r="AN8" s="5"/>
      <c r="AO8" s="5"/>
      <c r="AP8" s="5"/>
      <c r="AQ8" s="5"/>
      <c r="AR8" s="5"/>
      <c r="AS8" s="5">
        <f>SUM(AG8:AR8)</f>
        <v>330</v>
      </c>
      <c r="AT8" s="19">
        <f>L8+S8+AF8+AS8</f>
        <v>1177</v>
      </c>
      <c r="AU8" s="22">
        <v>4</v>
      </c>
    </row>
    <row r="9" spans="2:47" x14ac:dyDescent="0.2">
      <c r="B9" s="19">
        <v>2</v>
      </c>
      <c r="C9" s="23" t="s">
        <v>65</v>
      </c>
      <c r="D9" s="23" t="s">
        <v>66</v>
      </c>
      <c r="E9" s="22" t="s">
        <v>67</v>
      </c>
      <c r="F9" s="1">
        <v>37</v>
      </c>
      <c r="G9" s="1">
        <v>42</v>
      </c>
      <c r="H9" s="1">
        <v>38</v>
      </c>
      <c r="I9" s="1">
        <v>40</v>
      </c>
      <c r="J9" s="1">
        <v>50</v>
      </c>
      <c r="K9" s="1">
        <v>41</v>
      </c>
      <c r="L9" s="5">
        <f>SUM(F9:K9)</f>
        <v>248</v>
      </c>
      <c r="M9" s="5">
        <v>42</v>
      </c>
      <c r="N9" s="5">
        <v>54</v>
      </c>
      <c r="O9" s="5">
        <v>53</v>
      </c>
      <c r="P9" s="5">
        <v>50</v>
      </c>
      <c r="Q9" s="5">
        <v>42</v>
      </c>
      <c r="R9" s="5">
        <v>51</v>
      </c>
      <c r="S9" s="5">
        <f>SUM(M9:R9)</f>
        <v>292</v>
      </c>
      <c r="T9" s="5">
        <v>52</v>
      </c>
      <c r="U9" s="5">
        <v>52</v>
      </c>
      <c r="V9" s="5">
        <v>47</v>
      </c>
      <c r="W9" s="5">
        <v>46</v>
      </c>
      <c r="X9" s="5">
        <v>55</v>
      </c>
      <c r="Y9" s="5">
        <v>51</v>
      </c>
      <c r="Z9" s="5"/>
      <c r="AA9" s="5"/>
      <c r="AB9" s="8"/>
      <c r="AC9" s="5"/>
      <c r="AD9" s="1"/>
      <c r="AE9" s="1"/>
      <c r="AF9" s="5">
        <f>SUM(T9:AE9)</f>
        <v>303</v>
      </c>
      <c r="AG9" s="5">
        <v>51</v>
      </c>
      <c r="AH9" s="5">
        <v>54</v>
      </c>
      <c r="AI9" s="5">
        <v>57</v>
      </c>
      <c r="AJ9" s="5">
        <v>57</v>
      </c>
      <c r="AK9" s="5">
        <v>56</v>
      </c>
      <c r="AL9" s="5">
        <v>56</v>
      </c>
      <c r="AM9" s="5"/>
      <c r="AN9" s="5"/>
      <c r="AO9" s="5"/>
      <c r="AP9" s="5"/>
      <c r="AQ9" s="5"/>
      <c r="AR9" s="5"/>
      <c r="AS9" s="5">
        <f>SUM(AG9:AR9)</f>
        <v>331</v>
      </c>
      <c r="AT9" s="19">
        <f>L9+S9+AF9+AS9</f>
        <v>1174</v>
      </c>
      <c r="AU9" s="22">
        <v>5</v>
      </c>
    </row>
    <row r="10" spans="2:47" x14ac:dyDescent="0.2">
      <c r="B10" s="19">
        <v>5</v>
      </c>
      <c r="C10" s="23" t="s">
        <v>58</v>
      </c>
      <c r="D10" s="23" t="s">
        <v>59</v>
      </c>
      <c r="E10" s="22" t="s">
        <v>55</v>
      </c>
      <c r="F10" s="1">
        <v>50</v>
      </c>
      <c r="G10" s="1">
        <v>41</v>
      </c>
      <c r="H10" s="1">
        <v>43</v>
      </c>
      <c r="I10" s="1">
        <v>31</v>
      </c>
      <c r="J10" s="1">
        <v>39</v>
      </c>
      <c r="K10" s="1">
        <v>39</v>
      </c>
      <c r="L10" s="5">
        <f>SUM(F10:K10)</f>
        <v>243</v>
      </c>
      <c r="M10" s="5">
        <v>35</v>
      </c>
      <c r="N10" s="5">
        <v>52</v>
      </c>
      <c r="O10" s="5">
        <v>50</v>
      </c>
      <c r="P10" s="5">
        <v>46</v>
      </c>
      <c r="Q10" s="5">
        <v>48</v>
      </c>
      <c r="R10" s="5">
        <v>46</v>
      </c>
      <c r="S10" s="5">
        <f>SUM(M10:R10)</f>
        <v>277</v>
      </c>
      <c r="T10" s="5">
        <v>41</v>
      </c>
      <c r="U10" s="5">
        <v>56</v>
      </c>
      <c r="V10" s="5">
        <v>52</v>
      </c>
      <c r="W10" s="5">
        <v>54</v>
      </c>
      <c r="X10" s="5">
        <v>53</v>
      </c>
      <c r="Y10" s="5">
        <v>50</v>
      </c>
      <c r="Z10" s="5"/>
      <c r="AA10" s="5"/>
      <c r="AB10" s="8"/>
      <c r="AC10" s="5"/>
      <c r="AD10" s="1"/>
      <c r="AE10" s="1"/>
      <c r="AF10" s="5">
        <f>SUM(T10:AE10)</f>
        <v>306</v>
      </c>
      <c r="AG10" s="5">
        <v>55</v>
      </c>
      <c r="AH10" s="5">
        <v>56</v>
      </c>
      <c r="AI10" s="5">
        <v>58</v>
      </c>
      <c r="AJ10" s="5">
        <v>59</v>
      </c>
      <c r="AK10" s="5">
        <v>57</v>
      </c>
      <c r="AL10" s="5">
        <v>58</v>
      </c>
      <c r="AM10" s="5"/>
      <c r="AN10" s="5"/>
      <c r="AO10" s="5"/>
      <c r="AP10" s="5"/>
      <c r="AQ10" s="5"/>
      <c r="AR10" s="5"/>
      <c r="AS10" s="5">
        <f>SUM(AG10:AR10)</f>
        <v>343</v>
      </c>
      <c r="AT10" s="19">
        <f>L10+S10+AF10+AS10</f>
        <v>1169</v>
      </c>
      <c r="AU10" s="22">
        <v>6</v>
      </c>
    </row>
    <row r="11" spans="2:47" x14ac:dyDescent="0.2">
      <c r="B11" s="19">
        <v>4</v>
      </c>
      <c r="C11" s="3" t="s">
        <v>56</v>
      </c>
      <c r="D11" s="3" t="s">
        <v>57</v>
      </c>
      <c r="E11" s="16" t="s">
        <v>55</v>
      </c>
      <c r="F11" s="1">
        <v>39</v>
      </c>
      <c r="G11" s="1">
        <v>49</v>
      </c>
      <c r="H11" s="1">
        <v>46</v>
      </c>
      <c r="I11" s="1">
        <v>39</v>
      </c>
      <c r="J11" s="1">
        <v>32</v>
      </c>
      <c r="K11" s="1">
        <v>46</v>
      </c>
      <c r="L11" s="5">
        <f>SUM(F11:K11)</f>
        <v>251</v>
      </c>
      <c r="M11" s="5">
        <v>35</v>
      </c>
      <c r="N11" s="5">
        <v>48</v>
      </c>
      <c r="O11" s="5">
        <v>55</v>
      </c>
      <c r="P11" s="5">
        <v>50</v>
      </c>
      <c r="Q11" s="5">
        <v>49</v>
      </c>
      <c r="R11" s="5">
        <v>54</v>
      </c>
      <c r="S11" s="5">
        <f>SUM(M11:R11)</f>
        <v>291</v>
      </c>
      <c r="T11" s="5">
        <v>48</v>
      </c>
      <c r="U11" s="5">
        <v>47</v>
      </c>
      <c r="V11" s="5">
        <v>47</v>
      </c>
      <c r="W11" s="5">
        <v>51</v>
      </c>
      <c r="X11" s="5">
        <v>44</v>
      </c>
      <c r="Y11" s="5">
        <v>48</v>
      </c>
      <c r="Z11" s="5"/>
      <c r="AA11" s="5"/>
      <c r="AB11" s="5"/>
      <c r="AC11" s="5"/>
      <c r="AD11" s="5"/>
      <c r="AE11" s="5"/>
      <c r="AF11" s="5">
        <f>SUM(T11:AE11)</f>
        <v>285</v>
      </c>
      <c r="AG11" s="5">
        <v>54</v>
      </c>
      <c r="AH11" s="5">
        <v>57</v>
      </c>
      <c r="AI11" s="5">
        <v>54</v>
      </c>
      <c r="AJ11" s="5">
        <v>55</v>
      </c>
      <c r="AK11" s="5">
        <v>56</v>
      </c>
      <c r="AL11" s="5">
        <v>54</v>
      </c>
      <c r="AM11" s="5"/>
      <c r="AN11" s="5"/>
      <c r="AO11" s="5"/>
      <c r="AP11" s="5"/>
      <c r="AQ11" s="5"/>
      <c r="AR11" s="5"/>
      <c r="AS11" s="5">
        <f>SUM(AG11:AR11)</f>
        <v>330</v>
      </c>
      <c r="AT11" s="19">
        <f>L11+S11+AF11+AS11</f>
        <v>1157</v>
      </c>
      <c r="AU11" s="22">
        <v>7</v>
      </c>
    </row>
    <row r="12" spans="2:47" x14ac:dyDescent="0.2">
      <c r="B12" s="19">
        <v>6</v>
      </c>
      <c r="C12" s="3" t="s">
        <v>26</v>
      </c>
      <c r="D12" s="3" t="s">
        <v>27</v>
      </c>
      <c r="E12" s="16" t="s">
        <v>60</v>
      </c>
      <c r="F12" s="1">
        <v>41</v>
      </c>
      <c r="G12" s="1">
        <v>46</v>
      </c>
      <c r="H12" s="1">
        <v>47</v>
      </c>
      <c r="I12" s="1">
        <v>44</v>
      </c>
      <c r="J12" s="1">
        <v>42</v>
      </c>
      <c r="K12" s="1">
        <v>31</v>
      </c>
      <c r="L12" s="5">
        <f>SUM(F12:K12)</f>
        <v>251</v>
      </c>
      <c r="M12" s="5">
        <v>52</v>
      </c>
      <c r="N12" s="5">
        <v>49</v>
      </c>
      <c r="O12" s="5">
        <v>48</v>
      </c>
      <c r="P12" s="5">
        <v>48</v>
      </c>
      <c r="Q12" s="5">
        <v>47</v>
      </c>
      <c r="R12" s="5">
        <v>46</v>
      </c>
      <c r="S12" s="5">
        <f>SUM(M12:R12)</f>
        <v>290</v>
      </c>
      <c r="T12" s="5">
        <v>50</v>
      </c>
      <c r="U12" s="5">
        <v>30</v>
      </c>
      <c r="V12" s="5">
        <v>42</v>
      </c>
      <c r="W12" s="5">
        <v>38</v>
      </c>
      <c r="X12" s="5">
        <v>53</v>
      </c>
      <c r="Y12" s="5">
        <v>46</v>
      </c>
      <c r="Z12" s="5"/>
      <c r="AA12" s="5"/>
      <c r="AB12" s="5"/>
      <c r="AC12" s="5"/>
      <c r="AD12" s="5"/>
      <c r="AE12" s="5"/>
      <c r="AF12" s="5">
        <f>SUM(T12:AE12)</f>
        <v>259</v>
      </c>
      <c r="AG12" s="5">
        <v>56</v>
      </c>
      <c r="AH12" s="5">
        <v>56</v>
      </c>
      <c r="AI12" s="5">
        <v>57</v>
      </c>
      <c r="AJ12" s="5">
        <v>56</v>
      </c>
      <c r="AK12" s="5">
        <v>56</v>
      </c>
      <c r="AL12" s="5">
        <v>58</v>
      </c>
      <c r="AM12" s="5"/>
      <c r="AN12" s="5"/>
      <c r="AO12" s="5"/>
      <c r="AP12" s="5"/>
      <c r="AQ12" s="5"/>
      <c r="AR12" s="5"/>
      <c r="AS12" s="5">
        <f>SUM(AG12:AR12)</f>
        <v>339</v>
      </c>
      <c r="AT12" s="19">
        <f>L12+S12+AF12+AS12</f>
        <v>1139</v>
      </c>
      <c r="AU12" s="22">
        <v>8</v>
      </c>
    </row>
    <row r="13" spans="2:47" x14ac:dyDescent="0.2">
      <c r="B13" s="19">
        <v>4</v>
      </c>
      <c r="C13" s="3" t="s">
        <v>49</v>
      </c>
      <c r="D13" s="3" t="s">
        <v>50</v>
      </c>
      <c r="E13" s="16" t="s">
        <v>48</v>
      </c>
      <c r="F13" s="1">
        <v>51</v>
      </c>
      <c r="G13" s="1">
        <v>45</v>
      </c>
      <c r="H13" s="1">
        <v>44</v>
      </c>
      <c r="I13" s="1">
        <v>39</v>
      </c>
      <c r="J13" s="1">
        <v>46</v>
      </c>
      <c r="K13" s="1">
        <v>38</v>
      </c>
      <c r="L13" s="5">
        <f>SUM(F13:K13)</f>
        <v>263</v>
      </c>
      <c r="M13" s="5">
        <v>40</v>
      </c>
      <c r="N13" s="5">
        <v>47</v>
      </c>
      <c r="O13" s="5">
        <v>48</v>
      </c>
      <c r="P13" s="5">
        <v>49</v>
      </c>
      <c r="Q13" s="5">
        <v>47</v>
      </c>
      <c r="R13" s="5">
        <v>46</v>
      </c>
      <c r="S13" s="5">
        <f>SUM(M13:R13)</f>
        <v>277</v>
      </c>
      <c r="T13" s="5">
        <v>48</v>
      </c>
      <c r="U13" s="5">
        <v>44</v>
      </c>
      <c r="V13" s="5">
        <v>33</v>
      </c>
      <c r="W13" s="5">
        <v>49</v>
      </c>
      <c r="X13" s="5">
        <v>42</v>
      </c>
      <c r="Y13" s="5">
        <v>42</v>
      </c>
      <c r="Z13" s="5"/>
      <c r="AA13" s="5"/>
      <c r="AB13" s="5"/>
      <c r="AC13" s="5"/>
      <c r="AD13" s="5"/>
      <c r="AE13" s="5"/>
      <c r="AF13" s="5">
        <f>SUM(T13:AE13)</f>
        <v>258</v>
      </c>
      <c r="AG13" s="5">
        <v>54</v>
      </c>
      <c r="AH13" s="5">
        <v>57</v>
      </c>
      <c r="AI13" s="5">
        <v>55</v>
      </c>
      <c r="AJ13" s="5">
        <v>60</v>
      </c>
      <c r="AK13" s="5">
        <v>54</v>
      </c>
      <c r="AL13" s="5">
        <v>54</v>
      </c>
      <c r="AM13" s="5"/>
      <c r="AN13" s="5"/>
      <c r="AO13" s="5"/>
      <c r="AP13" s="5"/>
      <c r="AQ13" s="5"/>
      <c r="AR13" s="5"/>
      <c r="AS13" s="5">
        <f>SUM(AG13:AR13)</f>
        <v>334</v>
      </c>
      <c r="AT13" s="19">
        <f>L13+S13+AF13+AS13</f>
        <v>1132</v>
      </c>
      <c r="AU13" s="22">
        <v>9</v>
      </c>
    </row>
    <row r="14" spans="2:47" x14ac:dyDescent="0.2">
      <c r="B14" s="19">
        <v>7</v>
      </c>
      <c r="C14" s="3" t="s">
        <v>29</v>
      </c>
      <c r="D14" s="3" t="s">
        <v>17</v>
      </c>
      <c r="E14" s="16" t="s">
        <v>68</v>
      </c>
      <c r="F14" s="1">
        <v>37</v>
      </c>
      <c r="G14" s="1">
        <v>46</v>
      </c>
      <c r="H14" s="1">
        <v>34</v>
      </c>
      <c r="I14" s="1">
        <v>42</v>
      </c>
      <c r="J14" s="1">
        <v>50</v>
      </c>
      <c r="K14" s="1">
        <v>33</v>
      </c>
      <c r="L14" s="5">
        <f>SUM(F14:K14)</f>
        <v>242</v>
      </c>
      <c r="M14" s="5">
        <v>51</v>
      </c>
      <c r="N14" s="5">
        <v>49</v>
      </c>
      <c r="O14" s="5">
        <v>39</v>
      </c>
      <c r="P14" s="5">
        <v>43</v>
      </c>
      <c r="Q14" s="5">
        <v>41</v>
      </c>
      <c r="R14" s="5">
        <v>54</v>
      </c>
      <c r="S14" s="5">
        <f>SUM(M14:R14)</f>
        <v>277</v>
      </c>
      <c r="T14" s="5">
        <v>47</v>
      </c>
      <c r="U14" s="5">
        <v>44</v>
      </c>
      <c r="V14" s="5">
        <v>47</v>
      </c>
      <c r="W14" s="5">
        <v>40</v>
      </c>
      <c r="X14" s="5">
        <v>48</v>
      </c>
      <c r="Y14" s="5">
        <v>46</v>
      </c>
      <c r="Z14" s="5"/>
      <c r="AA14" s="5"/>
      <c r="AB14" s="5"/>
      <c r="AC14" s="5"/>
      <c r="AD14" s="5"/>
      <c r="AE14" s="5"/>
      <c r="AF14" s="5">
        <f>SUM(T14:AE14)</f>
        <v>272</v>
      </c>
      <c r="AG14" s="5">
        <v>50</v>
      </c>
      <c r="AH14" s="5">
        <v>55</v>
      </c>
      <c r="AI14" s="5">
        <v>54</v>
      </c>
      <c r="AJ14" s="5">
        <v>49</v>
      </c>
      <c r="AK14" s="5">
        <v>50</v>
      </c>
      <c r="AL14" s="5">
        <v>53</v>
      </c>
      <c r="AM14" s="5"/>
      <c r="AN14" s="5"/>
      <c r="AO14" s="5"/>
      <c r="AP14" s="5"/>
      <c r="AQ14" s="5"/>
      <c r="AR14" s="5"/>
      <c r="AS14" s="5">
        <f>SUM(AG14:AR14)</f>
        <v>311</v>
      </c>
      <c r="AT14" s="19">
        <f>L14+S14+AF14+AS14</f>
        <v>1102</v>
      </c>
      <c r="AU14" s="22">
        <v>10</v>
      </c>
    </row>
    <row r="15" spans="2:47" ht="12.75" customHeight="1" x14ac:dyDescent="0.2">
      <c r="B15" s="19">
        <v>6</v>
      </c>
      <c r="C15" s="24" t="s">
        <v>61</v>
      </c>
      <c r="D15" s="24" t="s">
        <v>62</v>
      </c>
      <c r="E15" s="22" t="s">
        <v>63</v>
      </c>
      <c r="F15" s="1">
        <v>45</v>
      </c>
      <c r="G15" s="1">
        <v>36</v>
      </c>
      <c r="H15" s="1">
        <v>33</v>
      </c>
      <c r="I15" s="1">
        <v>38</v>
      </c>
      <c r="J15" s="1">
        <v>34</v>
      </c>
      <c r="K15" s="1">
        <v>28</v>
      </c>
      <c r="L15" s="5">
        <f>SUM(F15:K15)</f>
        <v>214</v>
      </c>
      <c r="M15" s="5">
        <v>39</v>
      </c>
      <c r="N15" s="5">
        <v>39</v>
      </c>
      <c r="O15" s="1">
        <v>46</v>
      </c>
      <c r="P15" s="5">
        <v>47</v>
      </c>
      <c r="Q15" s="5">
        <v>48</v>
      </c>
      <c r="R15" s="5">
        <v>35</v>
      </c>
      <c r="S15" s="5">
        <f>SUM(M15:R15)</f>
        <v>254</v>
      </c>
      <c r="T15" s="5">
        <v>26</v>
      </c>
      <c r="U15" s="5">
        <v>52</v>
      </c>
      <c r="V15" s="5">
        <v>47</v>
      </c>
      <c r="W15" s="5">
        <v>48</v>
      </c>
      <c r="X15" s="5">
        <v>45</v>
      </c>
      <c r="Y15" s="5">
        <v>45</v>
      </c>
      <c r="Z15" s="5"/>
      <c r="AA15" s="5"/>
      <c r="AB15" s="5"/>
      <c r="AC15" s="5"/>
      <c r="AD15" s="5"/>
      <c r="AE15" s="5"/>
      <c r="AF15" s="5">
        <f>SUM(T15:AE15)</f>
        <v>263</v>
      </c>
      <c r="AG15" s="5">
        <v>55</v>
      </c>
      <c r="AH15" s="5">
        <v>48</v>
      </c>
      <c r="AI15" s="5">
        <v>51</v>
      </c>
      <c r="AJ15" s="5">
        <v>52</v>
      </c>
      <c r="AK15" s="5">
        <v>51</v>
      </c>
      <c r="AL15" s="5">
        <v>49</v>
      </c>
      <c r="AM15" s="5"/>
      <c r="AN15" s="5"/>
      <c r="AO15" s="5"/>
      <c r="AP15" s="5"/>
      <c r="AQ15" s="5"/>
      <c r="AR15" s="5"/>
      <c r="AS15" s="5">
        <f>SUM(AG15:AR15)</f>
        <v>306</v>
      </c>
      <c r="AT15" s="19">
        <f>L15+S15+AF15+AS15</f>
        <v>1037</v>
      </c>
      <c r="AU15" s="22">
        <v>11</v>
      </c>
    </row>
    <row r="16" spans="2:47" x14ac:dyDescent="0.2">
      <c r="B16" s="19">
        <v>3</v>
      </c>
      <c r="C16" s="24" t="s">
        <v>70</v>
      </c>
      <c r="D16" s="24" t="s">
        <v>71</v>
      </c>
      <c r="E16" s="22" t="s">
        <v>68</v>
      </c>
      <c r="F16" s="1">
        <v>28</v>
      </c>
      <c r="G16" s="1">
        <v>42</v>
      </c>
      <c r="H16" s="1">
        <v>36</v>
      </c>
      <c r="I16" s="1">
        <v>28</v>
      </c>
      <c r="J16" s="1">
        <v>31</v>
      </c>
      <c r="K16" s="1">
        <v>31</v>
      </c>
      <c r="L16" s="5">
        <f>SUM(F16:K16)</f>
        <v>196</v>
      </c>
      <c r="M16" s="5">
        <v>35</v>
      </c>
      <c r="N16" s="5">
        <v>42</v>
      </c>
      <c r="O16" s="1">
        <v>43</v>
      </c>
      <c r="P16" s="5">
        <v>45</v>
      </c>
      <c r="Q16" s="5">
        <v>45</v>
      </c>
      <c r="R16" s="5">
        <v>46</v>
      </c>
      <c r="S16" s="5">
        <f>SUM(M16:R16)</f>
        <v>256</v>
      </c>
      <c r="T16" s="5">
        <v>33</v>
      </c>
      <c r="U16" s="5">
        <v>51</v>
      </c>
      <c r="V16" s="5">
        <v>37</v>
      </c>
      <c r="W16" s="5">
        <v>42</v>
      </c>
      <c r="X16" s="5">
        <v>29</v>
      </c>
      <c r="Y16" s="5">
        <v>47</v>
      </c>
      <c r="Z16" s="5"/>
      <c r="AA16" s="5"/>
      <c r="AB16" s="5"/>
      <c r="AC16" s="5"/>
      <c r="AD16" s="5"/>
      <c r="AE16" s="5"/>
      <c r="AF16" s="5">
        <f>SUM(T16:AE16)</f>
        <v>239</v>
      </c>
      <c r="AG16" s="5">
        <v>51</v>
      </c>
      <c r="AH16" s="5">
        <v>53</v>
      </c>
      <c r="AI16" s="5">
        <v>51</v>
      </c>
      <c r="AJ16" s="5">
        <v>54</v>
      </c>
      <c r="AK16" s="5">
        <v>52</v>
      </c>
      <c r="AL16" s="5">
        <v>52</v>
      </c>
      <c r="AM16" s="5"/>
      <c r="AN16" s="5"/>
      <c r="AO16" s="5"/>
      <c r="AP16" s="5"/>
      <c r="AQ16" s="5"/>
      <c r="AR16" s="5"/>
      <c r="AS16" s="5">
        <f>SUM(AG16:AR16)</f>
        <v>313</v>
      </c>
      <c r="AT16" s="19">
        <f>L16+S16+AF16+AS16</f>
        <v>1004</v>
      </c>
      <c r="AU16" s="22">
        <v>12</v>
      </c>
    </row>
    <row r="17" spans="2:47" ht="12.75" customHeight="1" x14ac:dyDescent="0.2">
      <c r="B17" s="19">
        <v>1</v>
      </c>
      <c r="C17" s="3" t="s">
        <v>46</v>
      </c>
      <c r="D17" s="3" t="s">
        <v>47</v>
      </c>
      <c r="E17" s="16" t="s">
        <v>48</v>
      </c>
      <c r="F17" s="1">
        <v>39</v>
      </c>
      <c r="G17" s="1">
        <v>26</v>
      </c>
      <c r="H17" s="1">
        <v>37</v>
      </c>
      <c r="I17" s="1">
        <v>26</v>
      </c>
      <c r="J17" s="1">
        <v>26</v>
      </c>
      <c r="K17" s="1">
        <v>29</v>
      </c>
      <c r="L17" s="5">
        <f>SUM(F17:K17)</f>
        <v>183</v>
      </c>
      <c r="M17" s="5">
        <v>44</v>
      </c>
      <c r="N17" s="5">
        <v>34</v>
      </c>
      <c r="O17" s="5">
        <v>27</v>
      </c>
      <c r="P17" s="5">
        <v>40</v>
      </c>
      <c r="Q17" s="5">
        <v>32</v>
      </c>
      <c r="R17" s="5">
        <v>46</v>
      </c>
      <c r="S17" s="5">
        <f>SUM(M17:R17)</f>
        <v>223</v>
      </c>
      <c r="T17" s="5">
        <v>36</v>
      </c>
      <c r="U17" s="5">
        <v>40</v>
      </c>
      <c r="V17" s="5">
        <v>40</v>
      </c>
      <c r="W17" s="5">
        <v>45</v>
      </c>
      <c r="X17" s="5">
        <v>37</v>
      </c>
      <c r="Y17" s="5">
        <v>34</v>
      </c>
      <c r="Z17" s="5"/>
      <c r="AA17" s="5"/>
      <c r="AB17" s="5"/>
      <c r="AC17" s="5"/>
      <c r="AD17" s="5"/>
      <c r="AE17" s="5"/>
      <c r="AF17" s="5">
        <f>SUM(T17:AE17)</f>
        <v>232</v>
      </c>
      <c r="AG17" s="5">
        <v>49</v>
      </c>
      <c r="AH17" s="5">
        <v>51</v>
      </c>
      <c r="AI17" s="5">
        <v>49</v>
      </c>
      <c r="AJ17" s="5">
        <v>49</v>
      </c>
      <c r="AK17" s="5">
        <v>55</v>
      </c>
      <c r="AL17" s="5">
        <v>48</v>
      </c>
      <c r="AM17" s="5"/>
      <c r="AN17" s="5"/>
      <c r="AO17" s="5"/>
      <c r="AP17" s="5"/>
      <c r="AQ17" s="5"/>
      <c r="AR17" s="5"/>
      <c r="AS17" s="5">
        <f>SUM(AG17:AR17)</f>
        <v>301</v>
      </c>
      <c r="AT17" s="19">
        <f>L17+S17+AF17+AS17</f>
        <v>939</v>
      </c>
      <c r="AU17" s="22">
        <v>13</v>
      </c>
    </row>
    <row r="18" spans="2:47" ht="12.75" customHeight="1" x14ac:dyDescent="0.2">
      <c r="B18" s="19">
        <v>7</v>
      </c>
      <c r="C18" s="3" t="s">
        <v>108</v>
      </c>
      <c r="D18" s="3" t="s">
        <v>109</v>
      </c>
      <c r="E18" s="16" t="s">
        <v>67</v>
      </c>
      <c r="F18" s="1">
        <v>23</v>
      </c>
      <c r="G18" s="1">
        <v>23</v>
      </c>
      <c r="H18" s="1">
        <v>29</v>
      </c>
      <c r="I18" s="1">
        <v>11</v>
      </c>
      <c r="J18" s="1">
        <v>15</v>
      </c>
      <c r="K18" s="1">
        <v>23</v>
      </c>
      <c r="L18" s="5">
        <f>SUM(F18:K18)</f>
        <v>124</v>
      </c>
      <c r="M18" s="5">
        <v>34</v>
      </c>
      <c r="N18" s="5">
        <v>46</v>
      </c>
      <c r="O18" s="5">
        <v>42</v>
      </c>
      <c r="P18" s="5">
        <v>33</v>
      </c>
      <c r="Q18" s="5">
        <v>40</v>
      </c>
      <c r="R18" s="5">
        <v>38</v>
      </c>
      <c r="S18" s="5">
        <f>SUM(M18:R18)</f>
        <v>233</v>
      </c>
      <c r="T18" s="5">
        <v>33</v>
      </c>
      <c r="U18" s="5">
        <v>24</v>
      </c>
      <c r="V18" s="5">
        <v>37</v>
      </c>
      <c r="W18" s="5">
        <v>21</v>
      </c>
      <c r="X18" s="5">
        <v>48</v>
      </c>
      <c r="Y18" s="5">
        <v>34</v>
      </c>
      <c r="Z18" s="5"/>
      <c r="AA18" s="5"/>
      <c r="AB18" s="5"/>
      <c r="AC18" s="5"/>
      <c r="AD18" s="5"/>
      <c r="AE18" s="5"/>
      <c r="AF18" s="5">
        <f>SUM(T18:AE18)</f>
        <v>197</v>
      </c>
      <c r="AG18" s="5">
        <v>53</v>
      </c>
      <c r="AH18" s="5">
        <v>48</v>
      </c>
      <c r="AI18" s="5">
        <v>51</v>
      </c>
      <c r="AJ18" s="5">
        <v>50</v>
      </c>
      <c r="AK18" s="5">
        <v>48</v>
      </c>
      <c r="AL18" s="5">
        <v>46</v>
      </c>
      <c r="AM18" s="5"/>
      <c r="AN18" s="5"/>
      <c r="AO18" s="5"/>
      <c r="AP18" s="5"/>
      <c r="AQ18" s="5"/>
      <c r="AR18" s="5"/>
      <c r="AS18" s="5">
        <f>SUM(AG18:AR18)</f>
        <v>296</v>
      </c>
      <c r="AT18" s="19">
        <f>L18+S18+AF18+AS18</f>
        <v>850</v>
      </c>
      <c r="AU18" s="22">
        <v>14</v>
      </c>
    </row>
    <row r="19" spans="2:47" x14ac:dyDescent="0.2">
      <c r="B19" s="12"/>
      <c r="C19" s="9"/>
      <c r="D19" s="9"/>
      <c r="E19" s="17"/>
      <c r="F19" s="6"/>
      <c r="G19" s="6"/>
      <c r="H19" s="6"/>
      <c r="I19" s="6"/>
      <c r="J19" s="6"/>
      <c r="K19" s="6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12"/>
      <c r="AU19" s="14"/>
    </row>
    <row r="20" spans="2:47" ht="15.75" x14ac:dyDescent="0.25">
      <c r="B20" s="30" t="s">
        <v>72</v>
      </c>
      <c r="C20" s="26"/>
      <c r="D20" s="26"/>
      <c r="E20" s="27"/>
      <c r="F20" s="28"/>
      <c r="G20" s="28"/>
      <c r="H20" s="28"/>
      <c r="I20" s="28"/>
      <c r="J20" s="28"/>
      <c r="K20" s="28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37"/>
      <c r="AU20" s="38"/>
    </row>
    <row r="21" spans="2:47" ht="42" customHeight="1" x14ac:dyDescent="0.2">
      <c r="B21" s="31" t="s">
        <v>0</v>
      </c>
      <c r="C21" s="32" t="s">
        <v>1</v>
      </c>
      <c r="D21" s="32" t="s">
        <v>2</v>
      </c>
      <c r="E21" s="32" t="s">
        <v>3</v>
      </c>
      <c r="F21" s="33" t="s">
        <v>4</v>
      </c>
      <c r="G21" s="33" t="s">
        <v>5</v>
      </c>
      <c r="H21" s="33" t="s">
        <v>6</v>
      </c>
      <c r="I21" s="33" t="s">
        <v>7</v>
      </c>
      <c r="J21" s="33" t="s">
        <v>8</v>
      </c>
      <c r="K21" s="33" t="s">
        <v>9</v>
      </c>
      <c r="L21" s="36" t="s">
        <v>25</v>
      </c>
      <c r="M21" s="33" t="s">
        <v>4</v>
      </c>
      <c r="N21" s="33" t="s">
        <v>5</v>
      </c>
      <c r="O21" s="33" t="s">
        <v>6</v>
      </c>
      <c r="P21" s="33" t="s">
        <v>7</v>
      </c>
      <c r="Q21" s="33" t="s">
        <v>8</v>
      </c>
      <c r="R21" s="33" t="s">
        <v>9</v>
      </c>
      <c r="S21" s="36" t="s">
        <v>22</v>
      </c>
      <c r="T21" s="33" t="s">
        <v>4</v>
      </c>
      <c r="U21" s="33" t="s">
        <v>5</v>
      </c>
      <c r="V21" s="33" t="s">
        <v>6</v>
      </c>
      <c r="W21" s="33" t="s">
        <v>7</v>
      </c>
      <c r="X21" s="33" t="s">
        <v>8</v>
      </c>
      <c r="Y21" s="33" t="s">
        <v>9</v>
      </c>
      <c r="Z21" s="33" t="s">
        <v>10</v>
      </c>
      <c r="AA21" s="33" t="s">
        <v>11</v>
      </c>
      <c r="AB21" s="33" t="s">
        <v>12</v>
      </c>
      <c r="AC21" s="33" t="s">
        <v>13</v>
      </c>
      <c r="AD21" s="33" t="s">
        <v>20</v>
      </c>
      <c r="AE21" s="33" t="s">
        <v>21</v>
      </c>
      <c r="AF21" s="32" t="s">
        <v>23</v>
      </c>
      <c r="AG21" s="33" t="s">
        <v>4</v>
      </c>
      <c r="AH21" s="33" t="s">
        <v>5</v>
      </c>
      <c r="AI21" s="33" t="s">
        <v>6</v>
      </c>
      <c r="AJ21" s="33" t="s">
        <v>7</v>
      </c>
      <c r="AK21" s="33" t="s">
        <v>8</v>
      </c>
      <c r="AL21" s="33" t="s">
        <v>9</v>
      </c>
      <c r="AM21" s="33" t="s">
        <v>10</v>
      </c>
      <c r="AN21" s="33" t="s">
        <v>11</v>
      </c>
      <c r="AO21" s="33" t="s">
        <v>12</v>
      </c>
      <c r="AP21" s="33" t="s">
        <v>13</v>
      </c>
      <c r="AQ21" s="33" t="s">
        <v>20</v>
      </c>
      <c r="AR21" s="33" t="s">
        <v>21</v>
      </c>
      <c r="AS21" s="36" t="s">
        <v>24</v>
      </c>
      <c r="AT21" s="35" t="s">
        <v>42</v>
      </c>
      <c r="AU21" s="32" t="s">
        <v>14</v>
      </c>
    </row>
    <row r="22" spans="2:47" x14ac:dyDescent="0.2">
      <c r="B22" s="19">
        <v>8</v>
      </c>
      <c r="C22" s="3" t="s">
        <v>75</v>
      </c>
      <c r="D22" s="3" t="s">
        <v>76</v>
      </c>
      <c r="E22" s="16" t="s">
        <v>77</v>
      </c>
      <c r="F22" s="1">
        <v>54</v>
      </c>
      <c r="G22" s="1">
        <v>53</v>
      </c>
      <c r="H22" s="1">
        <v>55</v>
      </c>
      <c r="I22" s="1">
        <v>54</v>
      </c>
      <c r="J22" s="1">
        <v>56</v>
      </c>
      <c r="K22" s="1">
        <v>55</v>
      </c>
      <c r="L22" s="5">
        <f>SUM(F22:K22)</f>
        <v>327</v>
      </c>
      <c r="M22" s="5">
        <v>55</v>
      </c>
      <c r="N22" s="5">
        <v>57</v>
      </c>
      <c r="O22" s="5">
        <v>57</v>
      </c>
      <c r="P22" s="5">
        <v>59</v>
      </c>
      <c r="Q22" s="5">
        <v>56</v>
      </c>
      <c r="R22" s="5">
        <v>57</v>
      </c>
      <c r="S22" s="5">
        <f>SUM(M22:R22)</f>
        <v>341</v>
      </c>
      <c r="T22" s="5">
        <v>57</v>
      </c>
      <c r="U22" s="5">
        <v>54</v>
      </c>
      <c r="V22" s="5">
        <v>57</v>
      </c>
      <c r="W22" s="5">
        <v>56</v>
      </c>
      <c r="X22" s="5">
        <v>59</v>
      </c>
      <c r="Y22" s="5">
        <v>59</v>
      </c>
      <c r="Z22" s="5"/>
      <c r="AA22" s="5"/>
      <c r="AB22" s="5"/>
      <c r="AC22" s="5"/>
      <c r="AD22" s="5"/>
      <c r="AE22" s="5"/>
      <c r="AF22" s="5">
        <f>SUM(T22:AE22)</f>
        <v>342</v>
      </c>
      <c r="AG22" s="5">
        <v>58</v>
      </c>
      <c r="AH22" s="5">
        <v>60</v>
      </c>
      <c r="AI22" s="5">
        <v>60</v>
      </c>
      <c r="AJ22" s="5">
        <v>59</v>
      </c>
      <c r="AK22" s="5">
        <v>59</v>
      </c>
      <c r="AL22" s="5">
        <v>60</v>
      </c>
      <c r="AM22" s="5"/>
      <c r="AN22" s="5"/>
      <c r="AO22" s="5"/>
      <c r="AP22" s="5"/>
      <c r="AQ22" s="5"/>
      <c r="AR22" s="5"/>
      <c r="AS22" s="5">
        <f>SUM(AG22:AR22)</f>
        <v>356</v>
      </c>
      <c r="AT22" s="19">
        <f>L22+S22+AF22+AS22</f>
        <v>1366</v>
      </c>
      <c r="AU22" s="22" t="s">
        <v>43</v>
      </c>
    </row>
    <row r="23" spans="2:47" x14ac:dyDescent="0.2">
      <c r="B23" s="19">
        <v>8</v>
      </c>
      <c r="C23" s="3" t="s">
        <v>73</v>
      </c>
      <c r="D23" s="3" t="s">
        <v>74</v>
      </c>
      <c r="E23" s="16" t="s">
        <v>41</v>
      </c>
      <c r="F23" s="1">
        <v>46</v>
      </c>
      <c r="G23" s="1">
        <v>50</v>
      </c>
      <c r="H23" s="1">
        <v>43</v>
      </c>
      <c r="I23" s="1">
        <v>49</v>
      </c>
      <c r="J23" s="1">
        <v>49</v>
      </c>
      <c r="K23" s="1">
        <v>51</v>
      </c>
      <c r="L23" s="5">
        <f>SUM(F23:K23)</f>
        <v>288</v>
      </c>
      <c r="M23" s="5">
        <v>53</v>
      </c>
      <c r="N23" s="5">
        <v>52</v>
      </c>
      <c r="O23" s="5">
        <v>49</v>
      </c>
      <c r="P23" s="5">
        <v>55</v>
      </c>
      <c r="Q23" s="5">
        <v>53</v>
      </c>
      <c r="R23" s="5">
        <v>54</v>
      </c>
      <c r="S23" s="5">
        <f>SUM(M23:R23)</f>
        <v>316</v>
      </c>
      <c r="T23" s="5">
        <v>51</v>
      </c>
      <c r="U23" s="5">
        <v>50</v>
      </c>
      <c r="V23" s="5">
        <v>55</v>
      </c>
      <c r="W23" s="5">
        <v>54</v>
      </c>
      <c r="X23" s="5">
        <v>49</v>
      </c>
      <c r="Y23" s="5">
        <v>53</v>
      </c>
      <c r="Z23" s="5"/>
      <c r="AA23" s="5"/>
      <c r="AB23" s="5"/>
      <c r="AC23" s="5"/>
      <c r="AD23" s="5"/>
      <c r="AE23" s="5"/>
      <c r="AF23" s="5">
        <f>SUM(T23:AE23)</f>
        <v>312</v>
      </c>
      <c r="AG23" s="5">
        <v>58</v>
      </c>
      <c r="AH23" s="5">
        <v>58</v>
      </c>
      <c r="AI23" s="5">
        <v>55</v>
      </c>
      <c r="AJ23" s="5">
        <v>58</v>
      </c>
      <c r="AK23" s="5">
        <v>58</v>
      </c>
      <c r="AL23" s="5">
        <v>59</v>
      </c>
      <c r="AM23" s="5"/>
      <c r="AN23" s="5"/>
      <c r="AO23" s="5"/>
      <c r="AP23" s="5"/>
      <c r="AQ23" s="5"/>
      <c r="AR23" s="5"/>
      <c r="AS23" s="5">
        <f>SUM(AG23:AR23)</f>
        <v>346</v>
      </c>
      <c r="AT23" s="19">
        <f>L23+S23+AF23+AS23</f>
        <v>1262</v>
      </c>
      <c r="AU23" s="22" t="s">
        <v>44</v>
      </c>
    </row>
    <row r="24" spans="2:47" x14ac:dyDescent="0.2">
      <c r="B24" s="12"/>
      <c r="C24" s="9"/>
      <c r="D24" s="9"/>
      <c r="E24" s="17"/>
      <c r="F24" s="6"/>
      <c r="G24" s="6"/>
      <c r="H24" s="6"/>
      <c r="I24" s="6"/>
      <c r="J24" s="6"/>
      <c r="K24" s="6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12"/>
      <c r="AU24" s="14"/>
    </row>
    <row r="25" spans="2:47" ht="15.75" x14ac:dyDescent="0.25">
      <c r="B25" s="21" t="s">
        <v>81</v>
      </c>
      <c r="C25" s="9"/>
      <c r="D25" s="9"/>
      <c r="E25" s="17"/>
      <c r="F25" s="6"/>
      <c r="G25" s="6"/>
      <c r="H25" s="6"/>
      <c r="I25" s="6"/>
      <c r="J25" s="6"/>
      <c r="K25" s="6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12"/>
      <c r="AU25" s="14"/>
    </row>
    <row r="26" spans="2:47" ht="40.5" customHeight="1" x14ac:dyDescent="0.2">
      <c r="B26" s="31" t="s">
        <v>0</v>
      </c>
      <c r="C26" s="32" t="s">
        <v>1</v>
      </c>
      <c r="D26" s="32" t="s">
        <v>2</v>
      </c>
      <c r="E26" s="32" t="s">
        <v>3</v>
      </c>
      <c r="F26" s="33" t="s">
        <v>4</v>
      </c>
      <c r="G26" s="33" t="s">
        <v>5</v>
      </c>
      <c r="H26" s="33" t="s">
        <v>6</v>
      </c>
      <c r="I26" s="33" t="s">
        <v>7</v>
      </c>
      <c r="J26" s="33" t="s">
        <v>8</v>
      </c>
      <c r="K26" s="33" t="s">
        <v>9</v>
      </c>
      <c r="L26" s="34" t="s">
        <v>22</v>
      </c>
      <c r="M26" s="33" t="s">
        <v>4</v>
      </c>
      <c r="N26" s="33" t="s">
        <v>5</v>
      </c>
      <c r="O26" s="33" t="s">
        <v>6</v>
      </c>
      <c r="P26" s="33" t="s">
        <v>7</v>
      </c>
      <c r="Q26" s="33" t="s">
        <v>8</v>
      </c>
      <c r="R26" s="33" t="s">
        <v>9</v>
      </c>
      <c r="S26" s="34" t="s">
        <v>31</v>
      </c>
      <c r="T26" s="33" t="s">
        <v>4</v>
      </c>
      <c r="U26" s="33" t="s">
        <v>5</v>
      </c>
      <c r="V26" s="33" t="s">
        <v>6</v>
      </c>
      <c r="W26" s="33" t="s">
        <v>7</v>
      </c>
      <c r="X26" s="33" t="s">
        <v>8</v>
      </c>
      <c r="Y26" s="33" t="s">
        <v>9</v>
      </c>
      <c r="Z26" s="33" t="s">
        <v>10</v>
      </c>
      <c r="AA26" s="33" t="s">
        <v>11</v>
      </c>
      <c r="AB26" s="33" t="s">
        <v>12</v>
      </c>
      <c r="AC26" s="33" t="s">
        <v>13</v>
      </c>
      <c r="AD26" s="33" t="s">
        <v>20</v>
      </c>
      <c r="AE26" s="33" t="s">
        <v>21</v>
      </c>
      <c r="AF26" s="34" t="s">
        <v>23</v>
      </c>
      <c r="AG26" s="33" t="s">
        <v>4</v>
      </c>
      <c r="AH26" s="33" t="s">
        <v>5</v>
      </c>
      <c r="AI26" s="33" t="s">
        <v>6</v>
      </c>
      <c r="AJ26" s="33" t="s">
        <v>7</v>
      </c>
      <c r="AK26" s="33" t="s">
        <v>8</v>
      </c>
      <c r="AL26" s="33" t="s">
        <v>9</v>
      </c>
      <c r="AM26" s="33" t="s">
        <v>10</v>
      </c>
      <c r="AN26" s="33" t="s">
        <v>11</v>
      </c>
      <c r="AO26" s="33" t="s">
        <v>12</v>
      </c>
      <c r="AP26" s="33" t="s">
        <v>13</v>
      </c>
      <c r="AQ26" s="33" t="s">
        <v>20</v>
      </c>
      <c r="AR26" s="33" t="s">
        <v>21</v>
      </c>
      <c r="AS26" s="34" t="s">
        <v>24</v>
      </c>
      <c r="AT26" s="35" t="s">
        <v>42</v>
      </c>
      <c r="AU26" s="22" t="s">
        <v>14</v>
      </c>
    </row>
    <row r="27" spans="2:47" x14ac:dyDescent="0.2">
      <c r="B27" s="19">
        <v>12</v>
      </c>
      <c r="C27" s="3" t="s">
        <v>91</v>
      </c>
      <c r="D27" s="3" t="s">
        <v>92</v>
      </c>
      <c r="E27" s="16" t="s">
        <v>63</v>
      </c>
      <c r="F27" s="1">
        <v>49</v>
      </c>
      <c r="G27" s="1">
        <v>57</v>
      </c>
      <c r="H27" s="1">
        <v>52</v>
      </c>
      <c r="I27" s="1">
        <v>52</v>
      </c>
      <c r="J27" s="1">
        <v>52</v>
      </c>
      <c r="K27" s="1">
        <v>50</v>
      </c>
      <c r="L27" s="5">
        <f>SUM(F27:K27)</f>
        <v>312</v>
      </c>
      <c r="M27" s="5">
        <v>49</v>
      </c>
      <c r="N27" s="5">
        <v>55</v>
      </c>
      <c r="O27" s="5">
        <v>56</v>
      </c>
      <c r="P27" s="5">
        <v>54</v>
      </c>
      <c r="Q27" s="5">
        <v>58</v>
      </c>
      <c r="R27" s="5">
        <v>52</v>
      </c>
      <c r="S27" s="5">
        <f>SUM(M27:R27)</f>
        <v>324</v>
      </c>
      <c r="T27" s="5">
        <v>53</v>
      </c>
      <c r="U27" s="5">
        <v>50</v>
      </c>
      <c r="V27" s="5">
        <v>50</v>
      </c>
      <c r="W27" s="5">
        <v>53</v>
      </c>
      <c r="X27" s="5">
        <v>49</v>
      </c>
      <c r="Y27" s="5">
        <v>48</v>
      </c>
      <c r="Z27" s="5"/>
      <c r="AA27" s="5"/>
      <c r="AB27" s="5"/>
      <c r="AC27" s="5"/>
      <c r="AD27" s="5"/>
      <c r="AE27" s="5"/>
      <c r="AF27" s="5">
        <f>SUM(T27:AE27)</f>
        <v>303</v>
      </c>
      <c r="AG27" s="5">
        <v>52</v>
      </c>
      <c r="AH27" s="5">
        <v>54</v>
      </c>
      <c r="AI27" s="5">
        <v>58</v>
      </c>
      <c r="AJ27" s="5">
        <v>54</v>
      </c>
      <c r="AK27" s="5">
        <v>54</v>
      </c>
      <c r="AL27" s="5">
        <v>58</v>
      </c>
      <c r="AM27" s="5"/>
      <c r="AN27" s="5"/>
      <c r="AO27" s="5"/>
      <c r="AP27" s="5"/>
      <c r="AQ27" s="5"/>
      <c r="AR27" s="5"/>
      <c r="AS27" s="5">
        <f>SUM(AG27:AR27)</f>
        <v>330</v>
      </c>
      <c r="AT27" s="19">
        <f>L27+S27+AF27+AS27</f>
        <v>1269</v>
      </c>
      <c r="AU27" s="22" t="s">
        <v>43</v>
      </c>
    </row>
    <row r="28" spans="2:47" x14ac:dyDescent="0.2">
      <c r="B28" s="19">
        <v>10</v>
      </c>
      <c r="C28" s="3" t="s">
        <v>33</v>
      </c>
      <c r="D28" s="3" t="s">
        <v>34</v>
      </c>
      <c r="E28" s="16" t="s">
        <v>68</v>
      </c>
      <c r="F28" s="1">
        <v>53</v>
      </c>
      <c r="G28" s="1">
        <v>50</v>
      </c>
      <c r="H28" s="1">
        <v>49</v>
      </c>
      <c r="I28" s="1">
        <v>52</v>
      </c>
      <c r="J28" s="1">
        <v>48</v>
      </c>
      <c r="K28" s="1">
        <v>53</v>
      </c>
      <c r="L28" s="5">
        <f>SUM(F28:K28)</f>
        <v>305</v>
      </c>
      <c r="M28" s="5">
        <v>47</v>
      </c>
      <c r="N28" s="5">
        <v>48</v>
      </c>
      <c r="O28" s="5">
        <v>53</v>
      </c>
      <c r="P28" s="5">
        <v>51</v>
      </c>
      <c r="Q28" s="5">
        <v>53</v>
      </c>
      <c r="R28" s="5">
        <v>54</v>
      </c>
      <c r="S28" s="5">
        <f>SUM(M28:R28)</f>
        <v>306</v>
      </c>
      <c r="T28" s="5">
        <v>56</v>
      </c>
      <c r="U28" s="5">
        <v>48</v>
      </c>
      <c r="V28" s="5">
        <v>53</v>
      </c>
      <c r="W28" s="5">
        <v>54</v>
      </c>
      <c r="X28" s="5">
        <v>55</v>
      </c>
      <c r="Y28" s="5">
        <v>37</v>
      </c>
      <c r="Z28" s="5"/>
      <c r="AA28" s="5"/>
      <c r="AB28" s="5"/>
      <c r="AC28" s="5"/>
      <c r="AD28" s="5"/>
      <c r="AE28" s="5"/>
      <c r="AF28" s="5">
        <f>SUM(T28:AE28)</f>
        <v>303</v>
      </c>
      <c r="AG28" s="5">
        <v>57</v>
      </c>
      <c r="AH28" s="5">
        <v>57</v>
      </c>
      <c r="AI28" s="5">
        <v>58</v>
      </c>
      <c r="AJ28" s="5">
        <v>58</v>
      </c>
      <c r="AK28" s="5">
        <v>57</v>
      </c>
      <c r="AL28" s="5">
        <v>57</v>
      </c>
      <c r="AM28" s="5"/>
      <c r="AN28" s="5"/>
      <c r="AO28" s="5"/>
      <c r="AP28" s="5"/>
      <c r="AQ28" s="5"/>
      <c r="AR28" s="5"/>
      <c r="AS28" s="5">
        <f>SUM(AG28:AR28)</f>
        <v>344</v>
      </c>
      <c r="AT28" s="19">
        <f>L28+S28+AF28+AS28</f>
        <v>1258</v>
      </c>
      <c r="AU28" s="22" t="s">
        <v>44</v>
      </c>
    </row>
    <row r="29" spans="2:47" x14ac:dyDescent="0.2">
      <c r="B29" s="19">
        <v>13</v>
      </c>
      <c r="C29" s="3" t="s">
        <v>18</v>
      </c>
      <c r="D29" s="3" t="s">
        <v>19</v>
      </c>
      <c r="E29" s="16" t="s">
        <v>68</v>
      </c>
      <c r="F29" s="1">
        <v>50</v>
      </c>
      <c r="G29" s="1">
        <v>52</v>
      </c>
      <c r="H29" s="1">
        <v>52</v>
      </c>
      <c r="I29" s="1">
        <v>51</v>
      </c>
      <c r="J29" s="1">
        <v>55</v>
      </c>
      <c r="K29" s="1">
        <v>54</v>
      </c>
      <c r="L29" s="5">
        <f>SUM(F29:K29)</f>
        <v>314</v>
      </c>
      <c r="M29" s="5">
        <v>52</v>
      </c>
      <c r="N29" s="5">
        <v>49</v>
      </c>
      <c r="O29" s="5">
        <v>52</v>
      </c>
      <c r="P29" s="5">
        <v>55</v>
      </c>
      <c r="Q29" s="5">
        <v>55</v>
      </c>
      <c r="R29" s="5">
        <v>52</v>
      </c>
      <c r="S29" s="5">
        <f>SUM(M29:R29)</f>
        <v>315</v>
      </c>
      <c r="T29" s="5">
        <v>41</v>
      </c>
      <c r="U29" s="5">
        <v>47</v>
      </c>
      <c r="V29" s="5">
        <v>47</v>
      </c>
      <c r="W29" s="5">
        <v>51</v>
      </c>
      <c r="X29" s="5">
        <v>51</v>
      </c>
      <c r="Y29" s="5">
        <v>52</v>
      </c>
      <c r="Z29" s="5"/>
      <c r="AA29" s="5"/>
      <c r="AB29" s="5"/>
      <c r="AC29" s="5"/>
      <c r="AD29" s="5"/>
      <c r="AE29" s="5"/>
      <c r="AF29" s="5">
        <f>SUM(T29:AE29)</f>
        <v>289</v>
      </c>
      <c r="AG29" s="5">
        <v>55</v>
      </c>
      <c r="AH29" s="5">
        <v>54</v>
      </c>
      <c r="AI29" s="5">
        <v>59</v>
      </c>
      <c r="AJ29" s="5">
        <v>57</v>
      </c>
      <c r="AK29" s="5">
        <v>57</v>
      </c>
      <c r="AL29" s="5">
        <v>55</v>
      </c>
      <c r="AM29" s="5"/>
      <c r="AN29" s="5"/>
      <c r="AO29" s="5"/>
      <c r="AP29" s="5"/>
      <c r="AQ29" s="5"/>
      <c r="AR29" s="5"/>
      <c r="AS29" s="5">
        <f>SUM(AG29:AR29)</f>
        <v>337</v>
      </c>
      <c r="AT29" s="19">
        <f>L29+S29+AF29+AS29</f>
        <v>1255</v>
      </c>
      <c r="AU29" s="22" t="s">
        <v>45</v>
      </c>
    </row>
    <row r="30" spans="2:47" x14ac:dyDescent="0.2">
      <c r="B30" s="19">
        <v>14</v>
      </c>
      <c r="C30" s="3" t="s">
        <v>97</v>
      </c>
      <c r="D30" s="3" t="s">
        <v>98</v>
      </c>
      <c r="E30" s="16" t="s">
        <v>68</v>
      </c>
      <c r="F30" s="1">
        <v>49</v>
      </c>
      <c r="G30" s="1">
        <v>48</v>
      </c>
      <c r="H30" s="1">
        <v>48</v>
      </c>
      <c r="I30" s="1">
        <v>39</v>
      </c>
      <c r="J30" s="1">
        <v>49</v>
      </c>
      <c r="K30" s="1">
        <v>49</v>
      </c>
      <c r="L30" s="5">
        <f>SUM(F30:K30)</f>
        <v>282</v>
      </c>
      <c r="M30" s="5">
        <v>50</v>
      </c>
      <c r="N30" s="5">
        <v>54</v>
      </c>
      <c r="O30" s="5">
        <v>57</v>
      </c>
      <c r="P30" s="5">
        <v>51</v>
      </c>
      <c r="Q30" s="5">
        <v>58</v>
      </c>
      <c r="R30" s="5">
        <v>56</v>
      </c>
      <c r="S30" s="5">
        <f>SUM(M30:R30)</f>
        <v>326</v>
      </c>
      <c r="T30" s="5">
        <v>40</v>
      </c>
      <c r="U30" s="5">
        <v>51</v>
      </c>
      <c r="V30" s="5">
        <v>48</v>
      </c>
      <c r="W30" s="5">
        <v>49</v>
      </c>
      <c r="X30" s="5">
        <v>52</v>
      </c>
      <c r="Y30" s="5">
        <v>46</v>
      </c>
      <c r="Z30" s="5"/>
      <c r="AA30" s="5"/>
      <c r="AB30" s="5"/>
      <c r="AC30" s="5"/>
      <c r="AD30" s="5"/>
      <c r="AE30" s="5"/>
      <c r="AF30" s="5">
        <f>SUM(T30:AE30)</f>
        <v>286</v>
      </c>
      <c r="AG30" s="5">
        <v>54</v>
      </c>
      <c r="AH30" s="5">
        <v>56</v>
      </c>
      <c r="AI30" s="5">
        <v>47</v>
      </c>
      <c r="AJ30" s="5">
        <v>54</v>
      </c>
      <c r="AK30" s="5">
        <v>51</v>
      </c>
      <c r="AL30" s="5">
        <v>57</v>
      </c>
      <c r="AM30" s="5"/>
      <c r="AN30" s="5"/>
      <c r="AO30" s="5"/>
      <c r="AP30" s="5"/>
      <c r="AQ30" s="5"/>
      <c r="AR30" s="5"/>
      <c r="AS30" s="5">
        <f>SUM(AG30:AR30)</f>
        <v>319</v>
      </c>
      <c r="AT30" s="19">
        <f>L30+S30+AF30+AS30</f>
        <v>1213</v>
      </c>
      <c r="AU30" s="22">
        <v>4</v>
      </c>
    </row>
    <row r="31" spans="2:47" x14ac:dyDescent="0.2">
      <c r="B31" s="19">
        <v>12</v>
      </c>
      <c r="C31" s="3" t="s">
        <v>99</v>
      </c>
      <c r="D31" s="3" t="s">
        <v>100</v>
      </c>
      <c r="E31" s="16" t="s">
        <v>68</v>
      </c>
      <c r="F31" s="1">
        <v>45</v>
      </c>
      <c r="G31" s="1">
        <v>49</v>
      </c>
      <c r="H31" s="1">
        <v>48</v>
      </c>
      <c r="I31" s="1">
        <v>53</v>
      </c>
      <c r="J31" s="1">
        <v>45</v>
      </c>
      <c r="K31" s="1">
        <v>46</v>
      </c>
      <c r="L31" s="5">
        <f>SUM(F31:K31)</f>
        <v>286</v>
      </c>
      <c r="M31" s="5">
        <v>50</v>
      </c>
      <c r="N31" s="5">
        <v>52</v>
      </c>
      <c r="O31" s="5">
        <v>50</v>
      </c>
      <c r="P31" s="5">
        <v>51</v>
      </c>
      <c r="Q31" s="5">
        <v>49</v>
      </c>
      <c r="R31" s="5">
        <v>54</v>
      </c>
      <c r="S31" s="5">
        <f>SUM(M31:R31)</f>
        <v>306</v>
      </c>
      <c r="T31" s="5">
        <v>44</v>
      </c>
      <c r="U31" s="5">
        <v>46</v>
      </c>
      <c r="V31" s="5">
        <v>51</v>
      </c>
      <c r="W31" s="5">
        <v>46</v>
      </c>
      <c r="X31" s="5">
        <v>52</v>
      </c>
      <c r="Y31" s="5">
        <v>50</v>
      </c>
      <c r="Z31" s="5"/>
      <c r="AA31" s="5"/>
      <c r="AB31" s="5"/>
      <c r="AC31" s="5"/>
      <c r="AD31" s="5"/>
      <c r="AE31" s="5"/>
      <c r="AF31" s="5">
        <f>SUM(T31:AE31)</f>
        <v>289</v>
      </c>
      <c r="AG31" s="5">
        <v>51</v>
      </c>
      <c r="AH31" s="5">
        <v>58</v>
      </c>
      <c r="AI31" s="5">
        <v>47</v>
      </c>
      <c r="AJ31" s="5">
        <v>54</v>
      </c>
      <c r="AK31" s="5">
        <v>55</v>
      </c>
      <c r="AL31" s="5">
        <v>54</v>
      </c>
      <c r="AM31" s="5"/>
      <c r="AN31" s="5"/>
      <c r="AO31" s="5"/>
      <c r="AP31" s="5"/>
      <c r="AQ31" s="5"/>
      <c r="AR31" s="5"/>
      <c r="AS31" s="5">
        <f>SUM(AG31:AR31)</f>
        <v>319</v>
      </c>
      <c r="AT31" s="19">
        <f>L31+S31+AF31+AS31</f>
        <v>1200</v>
      </c>
      <c r="AU31" s="22">
        <v>5</v>
      </c>
    </row>
    <row r="32" spans="2:47" x14ac:dyDescent="0.2">
      <c r="B32" s="19">
        <v>9</v>
      </c>
      <c r="C32" s="3" t="s">
        <v>95</v>
      </c>
      <c r="D32" s="3" t="s">
        <v>96</v>
      </c>
      <c r="E32" s="16" t="s">
        <v>67</v>
      </c>
      <c r="F32" s="1">
        <v>51</v>
      </c>
      <c r="G32" s="1">
        <v>54</v>
      </c>
      <c r="H32" s="1">
        <v>50</v>
      </c>
      <c r="I32" s="1">
        <v>52</v>
      </c>
      <c r="J32" s="1">
        <v>52</v>
      </c>
      <c r="K32" s="1">
        <v>51</v>
      </c>
      <c r="L32" s="5">
        <f>SUM(F32:K32)</f>
        <v>310</v>
      </c>
      <c r="M32" s="5">
        <v>46</v>
      </c>
      <c r="N32" s="5">
        <v>52</v>
      </c>
      <c r="O32" s="5">
        <v>49</v>
      </c>
      <c r="P32" s="5">
        <v>51</v>
      </c>
      <c r="Q32" s="5">
        <v>48</v>
      </c>
      <c r="R32" s="5">
        <v>54</v>
      </c>
      <c r="S32" s="5">
        <f>SUM(M32:R32)</f>
        <v>300</v>
      </c>
      <c r="T32" s="5">
        <v>43</v>
      </c>
      <c r="U32" s="5">
        <v>38</v>
      </c>
      <c r="V32" s="5">
        <v>53</v>
      </c>
      <c r="W32" s="5">
        <v>38</v>
      </c>
      <c r="X32" s="5">
        <v>50</v>
      </c>
      <c r="Y32" s="5">
        <v>35</v>
      </c>
      <c r="Z32" s="5"/>
      <c r="AA32" s="5"/>
      <c r="AB32" s="5"/>
      <c r="AC32" s="5"/>
      <c r="AD32" s="5"/>
      <c r="AE32" s="5"/>
      <c r="AF32" s="5">
        <f>SUM(T32:AE32)</f>
        <v>257</v>
      </c>
      <c r="AG32" s="5">
        <v>54</v>
      </c>
      <c r="AH32" s="5">
        <v>53</v>
      </c>
      <c r="AI32" s="5">
        <v>54</v>
      </c>
      <c r="AJ32" s="5">
        <v>55</v>
      </c>
      <c r="AK32" s="5">
        <v>55</v>
      </c>
      <c r="AL32" s="5">
        <v>55</v>
      </c>
      <c r="AM32" s="5"/>
      <c r="AN32" s="5"/>
      <c r="AO32" s="5"/>
      <c r="AP32" s="5"/>
      <c r="AQ32" s="5"/>
      <c r="AR32" s="5"/>
      <c r="AS32" s="5">
        <f>SUM(AG32:AR32)</f>
        <v>326</v>
      </c>
      <c r="AT32" s="19">
        <f>L32+S32+AF32+AS32</f>
        <v>1193</v>
      </c>
      <c r="AU32" s="22">
        <v>6</v>
      </c>
    </row>
    <row r="33" spans="2:47" x14ac:dyDescent="0.2">
      <c r="B33" s="19">
        <v>11</v>
      </c>
      <c r="C33" s="3" t="s">
        <v>93</v>
      </c>
      <c r="D33" s="3" t="s">
        <v>94</v>
      </c>
      <c r="E33" s="16" t="s">
        <v>63</v>
      </c>
      <c r="F33" s="1">
        <v>36</v>
      </c>
      <c r="G33" s="1">
        <v>41</v>
      </c>
      <c r="H33" s="1">
        <v>45</v>
      </c>
      <c r="I33" s="1">
        <v>48</v>
      </c>
      <c r="J33" s="1">
        <v>53</v>
      </c>
      <c r="K33" s="1">
        <v>50</v>
      </c>
      <c r="L33" s="5">
        <f>SUM(F33:K33)</f>
        <v>273</v>
      </c>
      <c r="M33" s="5">
        <v>49</v>
      </c>
      <c r="N33" s="5">
        <v>52</v>
      </c>
      <c r="O33" s="5">
        <v>49</v>
      </c>
      <c r="P33" s="5">
        <v>49</v>
      </c>
      <c r="Q33" s="5">
        <v>52</v>
      </c>
      <c r="R33" s="5">
        <v>47</v>
      </c>
      <c r="S33" s="5">
        <f>SUM(M33:R33)</f>
        <v>298</v>
      </c>
      <c r="T33" s="5">
        <v>39</v>
      </c>
      <c r="U33" s="5">
        <v>38</v>
      </c>
      <c r="V33" s="5">
        <v>53</v>
      </c>
      <c r="W33" s="5">
        <v>53</v>
      </c>
      <c r="X33" s="5">
        <v>48</v>
      </c>
      <c r="Y33" s="5">
        <v>38</v>
      </c>
      <c r="Z33" s="5"/>
      <c r="AA33" s="5"/>
      <c r="AB33" s="5"/>
      <c r="AC33" s="5"/>
      <c r="AD33" s="5"/>
      <c r="AE33" s="5"/>
      <c r="AF33" s="5">
        <f>SUM(T33:AE33)</f>
        <v>269</v>
      </c>
      <c r="AG33" s="5">
        <v>46</v>
      </c>
      <c r="AH33" s="5">
        <v>54</v>
      </c>
      <c r="AI33" s="5">
        <v>55</v>
      </c>
      <c r="AJ33" s="5">
        <v>56</v>
      </c>
      <c r="AK33" s="5">
        <v>53</v>
      </c>
      <c r="AL33" s="5">
        <v>55</v>
      </c>
      <c r="AM33" s="5"/>
      <c r="AN33" s="5"/>
      <c r="AO33" s="5"/>
      <c r="AP33" s="5"/>
      <c r="AQ33" s="5"/>
      <c r="AR33" s="5"/>
      <c r="AS33" s="5">
        <f>SUM(AG33:AR33)</f>
        <v>319</v>
      </c>
      <c r="AT33" s="19">
        <f>L33+S33+AF33+AS33</f>
        <v>1159</v>
      </c>
      <c r="AU33" s="22">
        <v>7</v>
      </c>
    </row>
    <row r="34" spans="2:47" x14ac:dyDescent="0.2">
      <c r="B34" s="19">
        <v>10</v>
      </c>
      <c r="C34" s="3" t="s">
        <v>28</v>
      </c>
      <c r="D34" s="3" t="s">
        <v>87</v>
      </c>
      <c r="E34" s="16" t="s">
        <v>88</v>
      </c>
      <c r="F34" s="1">
        <v>49</v>
      </c>
      <c r="G34" s="1">
        <v>35</v>
      </c>
      <c r="H34" s="1">
        <v>43</v>
      </c>
      <c r="I34" s="1">
        <v>49</v>
      </c>
      <c r="J34" s="1">
        <v>48</v>
      </c>
      <c r="K34" s="1">
        <v>47</v>
      </c>
      <c r="L34" s="5">
        <f>SUM(F34:K34)</f>
        <v>271</v>
      </c>
      <c r="M34" s="5">
        <v>54</v>
      </c>
      <c r="N34" s="5">
        <v>48</v>
      </c>
      <c r="O34" s="5">
        <v>44</v>
      </c>
      <c r="P34" s="5">
        <v>47</v>
      </c>
      <c r="Q34" s="5">
        <v>48</v>
      </c>
      <c r="R34" s="5">
        <v>48</v>
      </c>
      <c r="S34" s="5">
        <f>SUM(M34:R34)</f>
        <v>289</v>
      </c>
      <c r="T34" s="5">
        <v>29</v>
      </c>
      <c r="U34" s="5">
        <v>54</v>
      </c>
      <c r="V34" s="5">
        <v>42</v>
      </c>
      <c r="W34" s="5">
        <v>29</v>
      </c>
      <c r="X34" s="5">
        <v>51</v>
      </c>
      <c r="Y34" s="5">
        <v>37</v>
      </c>
      <c r="Z34" s="5"/>
      <c r="AA34" s="5"/>
      <c r="AB34" s="5"/>
      <c r="AC34" s="5"/>
      <c r="AD34" s="5"/>
      <c r="AE34" s="5"/>
      <c r="AF34" s="5">
        <f>SUM(T34:AE34)</f>
        <v>242</v>
      </c>
      <c r="AG34" s="5">
        <v>56</v>
      </c>
      <c r="AH34" s="5">
        <v>51</v>
      </c>
      <c r="AI34" s="5">
        <v>51</v>
      </c>
      <c r="AJ34" s="5">
        <v>54</v>
      </c>
      <c r="AK34" s="5">
        <v>55</v>
      </c>
      <c r="AL34" s="5">
        <v>51</v>
      </c>
      <c r="AM34" s="5"/>
      <c r="AN34" s="5"/>
      <c r="AO34" s="5"/>
      <c r="AP34" s="5"/>
      <c r="AQ34" s="5"/>
      <c r="AR34" s="5"/>
      <c r="AS34" s="5">
        <f>SUM(AG34:AR34)</f>
        <v>318</v>
      </c>
      <c r="AT34" s="19">
        <f>L34+S34+AF34+AS34</f>
        <v>1120</v>
      </c>
      <c r="AU34" s="22">
        <v>8</v>
      </c>
    </row>
    <row r="35" spans="2:47" x14ac:dyDescent="0.2">
      <c r="B35" s="19">
        <v>9</v>
      </c>
      <c r="C35" s="3" t="s">
        <v>85</v>
      </c>
      <c r="D35" s="3" t="s">
        <v>86</v>
      </c>
      <c r="E35" s="16" t="s">
        <v>48</v>
      </c>
      <c r="F35" s="1">
        <v>44</v>
      </c>
      <c r="G35" s="1">
        <v>39</v>
      </c>
      <c r="H35" s="1">
        <v>43</v>
      </c>
      <c r="I35" s="1">
        <v>42</v>
      </c>
      <c r="J35" s="1">
        <v>46</v>
      </c>
      <c r="K35" s="1">
        <v>45</v>
      </c>
      <c r="L35" s="5">
        <f>SUM(F35:K35)</f>
        <v>259</v>
      </c>
      <c r="M35" s="1">
        <v>46</v>
      </c>
      <c r="N35" s="1">
        <v>47</v>
      </c>
      <c r="O35" s="1">
        <v>47</v>
      </c>
      <c r="P35" s="1">
        <v>47</v>
      </c>
      <c r="Q35" s="5">
        <v>42</v>
      </c>
      <c r="R35" s="5">
        <v>50</v>
      </c>
      <c r="S35" s="5">
        <f>SUM(M35:R35)</f>
        <v>279</v>
      </c>
      <c r="T35" s="5">
        <v>45</v>
      </c>
      <c r="U35" s="5">
        <v>30</v>
      </c>
      <c r="V35" s="5">
        <v>50</v>
      </c>
      <c r="W35" s="5">
        <v>45</v>
      </c>
      <c r="X35" s="5">
        <v>38</v>
      </c>
      <c r="Y35" s="5">
        <v>36</v>
      </c>
      <c r="Z35" s="5"/>
      <c r="AA35" s="5"/>
      <c r="AB35" s="5"/>
      <c r="AC35" s="5"/>
      <c r="AD35" s="5"/>
      <c r="AE35" s="5"/>
      <c r="AF35" s="5">
        <f>SUM(T35:AE35)</f>
        <v>244</v>
      </c>
      <c r="AG35" s="5">
        <v>49</v>
      </c>
      <c r="AH35" s="5">
        <v>54</v>
      </c>
      <c r="AI35" s="5">
        <v>52</v>
      </c>
      <c r="AJ35" s="5">
        <v>54</v>
      </c>
      <c r="AK35" s="5">
        <v>56</v>
      </c>
      <c r="AL35" s="5">
        <v>53</v>
      </c>
      <c r="AM35" s="5"/>
      <c r="AN35" s="5"/>
      <c r="AO35" s="5"/>
      <c r="AP35" s="5"/>
      <c r="AQ35" s="5"/>
      <c r="AR35" s="5"/>
      <c r="AS35" s="5">
        <f>SUM(AG35:AR35)</f>
        <v>318</v>
      </c>
      <c r="AT35" s="19">
        <f>L35+S35+AF35+AS35</f>
        <v>1100</v>
      </c>
      <c r="AU35" s="22">
        <v>9</v>
      </c>
    </row>
    <row r="36" spans="2:47" x14ac:dyDescent="0.2">
      <c r="B36" s="19">
        <v>13</v>
      </c>
      <c r="C36" s="3" t="s">
        <v>35</v>
      </c>
      <c r="D36" s="3" t="s">
        <v>101</v>
      </c>
      <c r="E36" s="16" t="s">
        <v>41</v>
      </c>
      <c r="F36" s="1">
        <v>46</v>
      </c>
      <c r="G36" s="1">
        <v>42</v>
      </c>
      <c r="H36" s="1">
        <v>35</v>
      </c>
      <c r="I36" s="1">
        <v>34</v>
      </c>
      <c r="J36" s="1">
        <v>43</v>
      </c>
      <c r="K36" s="1">
        <v>35</v>
      </c>
      <c r="L36" s="5">
        <f>SUM(F36:K36)</f>
        <v>235</v>
      </c>
      <c r="M36" s="5">
        <v>35</v>
      </c>
      <c r="N36" s="5">
        <v>43</v>
      </c>
      <c r="O36" s="5">
        <v>47</v>
      </c>
      <c r="P36" s="5">
        <v>41</v>
      </c>
      <c r="Q36" s="5">
        <v>39</v>
      </c>
      <c r="R36" s="5">
        <v>48</v>
      </c>
      <c r="S36" s="5">
        <f>SUM(M36:R36)</f>
        <v>253</v>
      </c>
      <c r="T36" s="5">
        <v>25</v>
      </c>
      <c r="U36" s="5">
        <v>29</v>
      </c>
      <c r="V36" s="5">
        <v>39</v>
      </c>
      <c r="W36" s="5">
        <v>40</v>
      </c>
      <c r="X36" s="5">
        <v>33</v>
      </c>
      <c r="Y36" s="5">
        <v>41</v>
      </c>
      <c r="Z36" s="5"/>
      <c r="AA36" s="5"/>
      <c r="AB36" s="5"/>
      <c r="AC36" s="5"/>
      <c r="AD36" s="5"/>
      <c r="AE36" s="5"/>
      <c r="AF36" s="5">
        <f>SUM(T36:AE36)</f>
        <v>207</v>
      </c>
      <c r="AG36" s="5">
        <v>51</v>
      </c>
      <c r="AH36" s="5">
        <v>48</v>
      </c>
      <c r="AI36" s="5">
        <v>53</v>
      </c>
      <c r="AJ36" s="5">
        <v>50</v>
      </c>
      <c r="AK36" s="5">
        <v>46</v>
      </c>
      <c r="AL36" s="5">
        <v>52</v>
      </c>
      <c r="AM36" s="5"/>
      <c r="AN36" s="5"/>
      <c r="AO36" s="5"/>
      <c r="AP36" s="5"/>
      <c r="AQ36" s="5"/>
      <c r="AR36" s="5"/>
      <c r="AS36" s="5">
        <f>SUM(AG36:AR36)</f>
        <v>300</v>
      </c>
      <c r="AT36" s="19">
        <f>L36+S36+AF36+AS36</f>
        <v>995</v>
      </c>
      <c r="AU36" s="22">
        <v>10</v>
      </c>
    </row>
    <row r="37" spans="2:47" x14ac:dyDescent="0.2">
      <c r="B37" s="19">
        <v>11</v>
      </c>
      <c r="C37" s="3" t="s">
        <v>89</v>
      </c>
      <c r="D37" s="3" t="s">
        <v>90</v>
      </c>
      <c r="E37" s="16" t="s">
        <v>88</v>
      </c>
      <c r="F37" s="1">
        <v>32</v>
      </c>
      <c r="G37" s="1">
        <v>41</v>
      </c>
      <c r="H37" s="1">
        <v>31</v>
      </c>
      <c r="I37" s="1">
        <v>28</v>
      </c>
      <c r="J37" s="1">
        <v>29</v>
      </c>
      <c r="K37" s="1">
        <v>36</v>
      </c>
      <c r="L37" s="5">
        <f>SUM(F37:K37)</f>
        <v>197</v>
      </c>
      <c r="M37" s="5">
        <v>43</v>
      </c>
      <c r="N37" s="5">
        <v>41</v>
      </c>
      <c r="O37" s="5">
        <v>43</v>
      </c>
      <c r="P37" s="5">
        <v>29</v>
      </c>
      <c r="Q37" s="5">
        <v>27</v>
      </c>
      <c r="R37" s="5">
        <v>31</v>
      </c>
      <c r="S37" s="5">
        <f>SUM(M37:R37)</f>
        <v>214</v>
      </c>
      <c r="T37" s="5">
        <v>29</v>
      </c>
      <c r="U37" s="5">
        <v>24</v>
      </c>
      <c r="V37" s="5">
        <v>25</v>
      </c>
      <c r="W37" s="5">
        <v>25</v>
      </c>
      <c r="X37" s="5">
        <v>43</v>
      </c>
      <c r="Y37" s="5">
        <v>30</v>
      </c>
      <c r="Z37" s="5"/>
      <c r="AA37" s="5"/>
      <c r="AB37" s="5"/>
      <c r="AC37" s="5"/>
      <c r="AD37" s="5"/>
      <c r="AE37" s="5"/>
      <c r="AF37" s="5">
        <f>SUM(T37:AE37)</f>
        <v>176</v>
      </c>
      <c r="AG37" s="5">
        <v>47</v>
      </c>
      <c r="AH37" s="5">
        <v>48</v>
      </c>
      <c r="AI37" s="5">
        <v>51</v>
      </c>
      <c r="AJ37" s="5">
        <v>50</v>
      </c>
      <c r="AK37" s="5">
        <v>48</v>
      </c>
      <c r="AL37" s="5">
        <v>44</v>
      </c>
      <c r="AM37" s="5"/>
      <c r="AN37" s="5"/>
      <c r="AO37" s="5"/>
      <c r="AP37" s="5"/>
      <c r="AQ37" s="5"/>
      <c r="AR37" s="5"/>
      <c r="AS37" s="5">
        <f>SUM(AG37:AR37)</f>
        <v>288</v>
      </c>
      <c r="AT37" s="19">
        <f>L37+S37+AF37+AS37</f>
        <v>875</v>
      </c>
      <c r="AU37" s="22">
        <v>11</v>
      </c>
    </row>
    <row r="38" spans="2:47" x14ac:dyDescent="0.2">
      <c r="B38" s="12"/>
      <c r="C38" s="9"/>
      <c r="D38" s="9"/>
      <c r="E38" s="17"/>
      <c r="F38" s="6"/>
      <c r="G38" s="6"/>
      <c r="H38" s="6"/>
      <c r="I38" s="6"/>
      <c r="J38" s="6"/>
      <c r="K38" s="6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12"/>
      <c r="AU38" s="14"/>
    </row>
    <row r="39" spans="2:47" ht="15.75" x14ac:dyDescent="0.25">
      <c r="B39" s="21" t="s">
        <v>83</v>
      </c>
      <c r="C39" s="9"/>
      <c r="D39" s="9"/>
      <c r="E39" s="17"/>
      <c r="F39" s="6"/>
      <c r="G39" s="6"/>
      <c r="H39" s="6"/>
      <c r="I39" s="6"/>
      <c r="J39" s="6"/>
      <c r="K39" s="6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12"/>
      <c r="AU39" s="10"/>
    </row>
    <row r="40" spans="2:47" s="6" customFormat="1" ht="45" x14ac:dyDescent="0.2">
      <c r="B40" s="31" t="s">
        <v>0</v>
      </c>
      <c r="C40" s="32" t="s">
        <v>1</v>
      </c>
      <c r="D40" s="32" t="s">
        <v>2</v>
      </c>
      <c r="E40" s="32" t="s">
        <v>3</v>
      </c>
      <c r="F40" s="33" t="s">
        <v>4</v>
      </c>
      <c r="G40" s="33" t="s">
        <v>5</v>
      </c>
      <c r="H40" s="33" t="s">
        <v>6</v>
      </c>
      <c r="I40" s="33" t="s">
        <v>7</v>
      </c>
      <c r="J40" s="33" t="s">
        <v>8</v>
      </c>
      <c r="K40" s="33" t="s">
        <v>9</v>
      </c>
      <c r="L40" s="34" t="s">
        <v>22</v>
      </c>
      <c r="M40" s="33" t="s">
        <v>4</v>
      </c>
      <c r="N40" s="33" t="s">
        <v>5</v>
      </c>
      <c r="O40" s="33" t="s">
        <v>6</v>
      </c>
      <c r="P40" s="33" t="s">
        <v>7</v>
      </c>
      <c r="Q40" s="33" t="s">
        <v>8</v>
      </c>
      <c r="R40" s="33" t="s">
        <v>9</v>
      </c>
      <c r="S40" s="34" t="s">
        <v>31</v>
      </c>
      <c r="T40" s="33" t="s">
        <v>4</v>
      </c>
      <c r="U40" s="33" t="s">
        <v>5</v>
      </c>
      <c r="V40" s="33" t="s">
        <v>6</v>
      </c>
      <c r="W40" s="33" t="s">
        <v>7</v>
      </c>
      <c r="X40" s="33" t="s">
        <v>8</v>
      </c>
      <c r="Y40" s="33" t="s">
        <v>9</v>
      </c>
      <c r="Z40" s="33" t="s">
        <v>10</v>
      </c>
      <c r="AA40" s="33" t="s">
        <v>11</v>
      </c>
      <c r="AB40" s="33" t="s">
        <v>12</v>
      </c>
      <c r="AC40" s="33" t="s">
        <v>13</v>
      </c>
      <c r="AD40" s="33" t="s">
        <v>20</v>
      </c>
      <c r="AE40" s="33" t="s">
        <v>21</v>
      </c>
      <c r="AF40" s="34" t="s">
        <v>23</v>
      </c>
      <c r="AG40" s="33" t="s">
        <v>4</v>
      </c>
      <c r="AH40" s="33" t="s">
        <v>5</v>
      </c>
      <c r="AI40" s="33" t="s">
        <v>6</v>
      </c>
      <c r="AJ40" s="33" t="s">
        <v>7</v>
      </c>
      <c r="AK40" s="33" t="s">
        <v>8</v>
      </c>
      <c r="AL40" s="33" t="s">
        <v>9</v>
      </c>
      <c r="AM40" s="33" t="s">
        <v>10</v>
      </c>
      <c r="AN40" s="33" t="s">
        <v>11</v>
      </c>
      <c r="AO40" s="33" t="s">
        <v>12</v>
      </c>
      <c r="AP40" s="33" t="s">
        <v>13</v>
      </c>
      <c r="AQ40" s="33" t="s">
        <v>20</v>
      </c>
      <c r="AR40" s="33" t="s">
        <v>21</v>
      </c>
      <c r="AS40" s="34" t="s">
        <v>24</v>
      </c>
      <c r="AT40" s="35" t="s">
        <v>42</v>
      </c>
      <c r="AU40" s="22" t="s">
        <v>14</v>
      </c>
    </row>
    <row r="41" spans="2:47" ht="15" customHeight="1" x14ac:dyDescent="0.2">
      <c r="B41" s="19">
        <v>15</v>
      </c>
      <c r="C41" s="3" t="s">
        <v>78</v>
      </c>
      <c r="D41" s="3" t="s">
        <v>79</v>
      </c>
      <c r="E41" s="16" t="s">
        <v>80</v>
      </c>
      <c r="F41" s="1">
        <v>35</v>
      </c>
      <c r="G41" s="1">
        <v>28</v>
      </c>
      <c r="H41" s="1">
        <v>40</v>
      </c>
      <c r="I41" s="1">
        <v>38</v>
      </c>
      <c r="J41" s="1">
        <v>42</v>
      </c>
      <c r="K41" s="1">
        <v>38</v>
      </c>
      <c r="L41" s="5">
        <f>SUM(F41:K41)</f>
        <v>221</v>
      </c>
      <c r="M41" s="5">
        <v>38</v>
      </c>
      <c r="N41" s="5">
        <v>41</v>
      </c>
      <c r="O41" s="5">
        <v>41</v>
      </c>
      <c r="P41" s="5">
        <v>41</v>
      </c>
      <c r="Q41" s="5">
        <v>41</v>
      </c>
      <c r="R41" s="5">
        <v>45</v>
      </c>
      <c r="S41" s="5">
        <f>SUM(M41:R41)</f>
        <v>247</v>
      </c>
      <c r="T41" s="5">
        <v>12</v>
      </c>
      <c r="U41" s="5">
        <v>19</v>
      </c>
      <c r="V41" s="5">
        <v>23</v>
      </c>
      <c r="W41" s="5">
        <v>35</v>
      </c>
      <c r="X41" s="5">
        <v>29</v>
      </c>
      <c r="Y41" s="5">
        <v>36</v>
      </c>
      <c r="Z41" s="5"/>
      <c r="AA41" s="5"/>
      <c r="AB41" s="5"/>
      <c r="AC41" s="5"/>
      <c r="AD41" s="5"/>
      <c r="AE41" s="5"/>
      <c r="AF41" s="5">
        <f>SUM(T41:AE41)</f>
        <v>154</v>
      </c>
      <c r="AG41" s="5">
        <v>50</v>
      </c>
      <c r="AH41" s="5">
        <v>44</v>
      </c>
      <c r="AI41" s="5">
        <v>46</v>
      </c>
      <c r="AJ41" s="5">
        <v>52</v>
      </c>
      <c r="AK41" s="5">
        <v>54</v>
      </c>
      <c r="AL41" s="5">
        <v>44</v>
      </c>
      <c r="AM41" s="5"/>
      <c r="AN41" s="5"/>
      <c r="AO41" s="5"/>
      <c r="AP41" s="5"/>
      <c r="AQ41" s="5"/>
      <c r="AR41" s="5"/>
      <c r="AS41" s="5">
        <f>SUM(AG41:AR41)</f>
        <v>290</v>
      </c>
      <c r="AT41" s="19">
        <f>L41+S41+AF41+AS41</f>
        <v>912</v>
      </c>
      <c r="AU41" s="22" t="s">
        <v>43</v>
      </c>
    </row>
    <row r="42" spans="2:47" x14ac:dyDescent="0.2">
      <c r="B42" s="12"/>
      <c r="C42" s="9"/>
      <c r="D42" s="9"/>
      <c r="E42" s="17"/>
      <c r="F42" s="6"/>
      <c r="G42" s="6"/>
      <c r="H42" s="6"/>
      <c r="I42" s="6"/>
      <c r="J42" s="6"/>
      <c r="K42" s="6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12"/>
      <c r="AU42" s="14"/>
    </row>
    <row r="43" spans="2:47" ht="15.75" x14ac:dyDescent="0.25">
      <c r="B43" s="21" t="s">
        <v>84</v>
      </c>
      <c r="C43" s="9"/>
      <c r="D43" s="9"/>
      <c r="E43" s="17"/>
      <c r="F43" s="6"/>
      <c r="G43" s="6"/>
      <c r="H43" s="6"/>
      <c r="I43" s="6"/>
      <c r="J43" s="6"/>
      <c r="K43" s="6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12"/>
      <c r="AU43" s="10"/>
    </row>
    <row r="44" spans="2:47" s="6" customFormat="1" ht="39.75" customHeight="1" x14ac:dyDescent="0.2">
      <c r="B44" s="31" t="s">
        <v>0</v>
      </c>
      <c r="C44" s="32" t="s">
        <v>1</v>
      </c>
      <c r="D44" s="32" t="s">
        <v>2</v>
      </c>
      <c r="E44" s="32" t="s">
        <v>3</v>
      </c>
      <c r="F44" s="33" t="s">
        <v>4</v>
      </c>
      <c r="G44" s="33" t="s">
        <v>5</v>
      </c>
      <c r="H44" s="33" t="s">
        <v>6</v>
      </c>
      <c r="I44" s="33" t="s">
        <v>7</v>
      </c>
      <c r="J44" s="33" t="s">
        <v>8</v>
      </c>
      <c r="K44" s="33" t="s">
        <v>9</v>
      </c>
      <c r="L44" s="34" t="s">
        <v>22</v>
      </c>
      <c r="M44" s="33" t="s">
        <v>4</v>
      </c>
      <c r="N44" s="33" t="s">
        <v>5</v>
      </c>
      <c r="O44" s="33" t="s">
        <v>6</v>
      </c>
      <c r="P44" s="33" t="s">
        <v>7</v>
      </c>
      <c r="Q44" s="33" t="s">
        <v>8</v>
      </c>
      <c r="R44" s="33" t="s">
        <v>9</v>
      </c>
      <c r="S44" s="34" t="s">
        <v>31</v>
      </c>
      <c r="T44" s="33" t="s">
        <v>4</v>
      </c>
      <c r="U44" s="33" t="s">
        <v>5</v>
      </c>
      <c r="V44" s="33" t="s">
        <v>6</v>
      </c>
      <c r="W44" s="33" t="s">
        <v>7</v>
      </c>
      <c r="X44" s="33" t="s">
        <v>8</v>
      </c>
      <c r="Y44" s="33" t="s">
        <v>9</v>
      </c>
      <c r="Z44" s="33" t="s">
        <v>10</v>
      </c>
      <c r="AA44" s="33" t="s">
        <v>11</v>
      </c>
      <c r="AB44" s="33" t="s">
        <v>12</v>
      </c>
      <c r="AC44" s="33" t="s">
        <v>13</v>
      </c>
      <c r="AD44" s="33" t="s">
        <v>20</v>
      </c>
      <c r="AE44" s="33" t="s">
        <v>21</v>
      </c>
      <c r="AF44" s="34" t="s">
        <v>23</v>
      </c>
      <c r="AG44" s="33" t="s">
        <v>4</v>
      </c>
      <c r="AH44" s="33" t="s">
        <v>5</v>
      </c>
      <c r="AI44" s="33" t="s">
        <v>6</v>
      </c>
      <c r="AJ44" s="33" t="s">
        <v>7</v>
      </c>
      <c r="AK44" s="33" t="s">
        <v>8</v>
      </c>
      <c r="AL44" s="33" t="s">
        <v>9</v>
      </c>
      <c r="AM44" s="33" t="s">
        <v>10</v>
      </c>
      <c r="AN44" s="33" t="s">
        <v>11</v>
      </c>
      <c r="AO44" s="33" t="s">
        <v>12</v>
      </c>
      <c r="AP44" s="33" t="s">
        <v>13</v>
      </c>
      <c r="AQ44" s="33" t="s">
        <v>20</v>
      </c>
      <c r="AR44" s="33" t="s">
        <v>21</v>
      </c>
      <c r="AS44" s="34" t="s">
        <v>24</v>
      </c>
      <c r="AT44" s="35" t="s">
        <v>42</v>
      </c>
      <c r="AU44" s="22" t="s">
        <v>14</v>
      </c>
    </row>
    <row r="45" spans="2:47" ht="19.5" customHeight="1" x14ac:dyDescent="0.2">
      <c r="B45" s="19">
        <v>15</v>
      </c>
      <c r="C45" s="3" t="s">
        <v>37</v>
      </c>
      <c r="D45" s="3" t="s">
        <v>38</v>
      </c>
      <c r="E45" s="16" t="s">
        <v>77</v>
      </c>
      <c r="F45" s="1">
        <v>49</v>
      </c>
      <c r="G45" s="1">
        <v>52</v>
      </c>
      <c r="H45" s="1">
        <v>54</v>
      </c>
      <c r="I45" s="1">
        <v>55</v>
      </c>
      <c r="J45" s="11">
        <v>48</v>
      </c>
      <c r="K45" s="5">
        <v>52</v>
      </c>
      <c r="L45" s="5">
        <f>SUM(F45:K45)</f>
        <v>310</v>
      </c>
      <c r="M45" s="1">
        <v>49</v>
      </c>
      <c r="N45" s="1">
        <v>51</v>
      </c>
      <c r="O45" s="1">
        <v>53</v>
      </c>
      <c r="P45" s="1">
        <v>52</v>
      </c>
      <c r="Q45" s="5">
        <v>56</v>
      </c>
      <c r="R45" s="5">
        <v>50</v>
      </c>
      <c r="S45" s="5">
        <f>SUM(M45:R45)</f>
        <v>311</v>
      </c>
      <c r="T45" s="5">
        <v>49</v>
      </c>
      <c r="U45" s="5">
        <v>34</v>
      </c>
      <c r="V45" s="5">
        <v>45</v>
      </c>
      <c r="W45" s="5">
        <v>44</v>
      </c>
      <c r="X45" s="5">
        <v>50</v>
      </c>
      <c r="Y45" s="5">
        <v>54</v>
      </c>
      <c r="Z45" s="5"/>
      <c r="AA45" s="5"/>
      <c r="AB45" s="5"/>
      <c r="AC45" s="5"/>
      <c r="AD45" s="5"/>
      <c r="AE45" s="5"/>
      <c r="AF45" s="5">
        <f>SUM(T45:AE45)</f>
        <v>276</v>
      </c>
      <c r="AG45" s="5">
        <v>49</v>
      </c>
      <c r="AH45" s="5">
        <v>54</v>
      </c>
      <c r="AI45" s="5">
        <v>56</v>
      </c>
      <c r="AJ45" s="5">
        <v>52</v>
      </c>
      <c r="AK45" s="5">
        <v>57</v>
      </c>
      <c r="AL45" s="5">
        <v>54</v>
      </c>
      <c r="AM45" s="5"/>
      <c r="AN45" s="5"/>
      <c r="AO45" s="5"/>
      <c r="AP45" s="5"/>
      <c r="AQ45" s="5"/>
      <c r="AR45" s="5"/>
      <c r="AS45" s="5">
        <f>SUM(AG45:AR45)</f>
        <v>322</v>
      </c>
      <c r="AT45" s="19">
        <f>L45+S45+AF45+AS45</f>
        <v>1219</v>
      </c>
      <c r="AU45" s="22" t="s">
        <v>43</v>
      </c>
    </row>
    <row r="46" spans="2:47" x14ac:dyDescent="0.2">
      <c r="B46" s="12"/>
      <c r="C46" s="9"/>
      <c r="D46" s="9"/>
      <c r="E46" s="17"/>
      <c r="F46" s="6"/>
      <c r="G46" s="6"/>
      <c r="H46" s="6"/>
      <c r="I46" s="6"/>
      <c r="J46" s="13"/>
      <c r="K46" s="7"/>
      <c r="L46" s="7"/>
      <c r="M46" s="6"/>
      <c r="N46" s="6"/>
      <c r="O46" s="6"/>
      <c r="P46" s="6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12"/>
      <c r="AU46" s="14"/>
    </row>
    <row r="47" spans="2:47" ht="32.25" customHeight="1" x14ac:dyDescent="0.25">
      <c r="B47" s="21" t="s">
        <v>102</v>
      </c>
      <c r="C47" s="9"/>
      <c r="D47" s="9"/>
      <c r="E47" s="17"/>
      <c r="F47" s="6"/>
      <c r="G47" s="6"/>
      <c r="H47" s="6"/>
      <c r="I47" s="6"/>
      <c r="J47" s="6"/>
      <c r="K47" s="6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12"/>
      <c r="AU47" s="14"/>
    </row>
    <row r="48" spans="2:47" ht="42.75" customHeight="1" x14ac:dyDescent="0.2">
      <c r="B48" s="31" t="s">
        <v>0</v>
      </c>
      <c r="C48" s="32" t="s">
        <v>1</v>
      </c>
      <c r="D48" s="32" t="s">
        <v>2</v>
      </c>
      <c r="E48" s="32" t="s">
        <v>3</v>
      </c>
      <c r="F48" s="33" t="s">
        <v>4</v>
      </c>
      <c r="G48" s="33" t="s">
        <v>5</v>
      </c>
      <c r="H48" s="33" t="s">
        <v>6</v>
      </c>
      <c r="I48" s="33" t="s">
        <v>7</v>
      </c>
      <c r="J48" s="33" t="s">
        <v>8</v>
      </c>
      <c r="K48" s="33" t="s">
        <v>9</v>
      </c>
      <c r="L48" s="34" t="s">
        <v>22</v>
      </c>
      <c r="M48" s="33" t="s">
        <v>4</v>
      </c>
      <c r="N48" s="33" t="s">
        <v>5</v>
      </c>
      <c r="O48" s="33" t="s">
        <v>6</v>
      </c>
      <c r="P48" s="33" t="s">
        <v>7</v>
      </c>
      <c r="Q48" s="33" t="s">
        <v>8</v>
      </c>
      <c r="R48" s="33" t="s">
        <v>9</v>
      </c>
      <c r="S48" s="34" t="s">
        <v>31</v>
      </c>
      <c r="T48" s="33" t="s">
        <v>4</v>
      </c>
      <c r="U48" s="33" t="s">
        <v>5</v>
      </c>
      <c r="V48" s="33" t="s">
        <v>6</v>
      </c>
      <c r="W48" s="33" t="s">
        <v>7</v>
      </c>
      <c r="X48" s="33" t="s">
        <v>8</v>
      </c>
      <c r="Y48" s="33" t="s">
        <v>9</v>
      </c>
      <c r="Z48" s="33" t="s">
        <v>10</v>
      </c>
      <c r="AA48" s="33" t="s">
        <v>11</v>
      </c>
      <c r="AB48" s="33" t="s">
        <v>12</v>
      </c>
      <c r="AC48" s="33" t="s">
        <v>13</v>
      </c>
      <c r="AD48" s="33" t="s">
        <v>20</v>
      </c>
      <c r="AE48" s="33" t="s">
        <v>21</v>
      </c>
      <c r="AF48" s="34" t="s">
        <v>23</v>
      </c>
      <c r="AG48" s="33" t="s">
        <v>4</v>
      </c>
      <c r="AH48" s="33" t="s">
        <v>5</v>
      </c>
      <c r="AI48" s="33" t="s">
        <v>6</v>
      </c>
      <c r="AJ48" s="33" t="s">
        <v>7</v>
      </c>
      <c r="AK48" s="33" t="s">
        <v>8</v>
      </c>
      <c r="AL48" s="33" t="s">
        <v>9</v>
      </c>
      <c r="AM48" s="33" t="s">
        <v>10</v>
      </c>
      <c r="AN48" s="33" t="s">
        <v>11</v>
      </c>
      <c r="AO48" s="33" t="s">
        <v>12</v>
      </c>
      <c r="AP48" s="33" t="s">
        <v>13</v>
      </c>
      <c r="AQ48" s="33" t="s">
        <v>20</v>
      </c>
      <c r="AR48" s="33" t="s">
        <v>21</v>
      </c>
      <c r="AS48" s="34" t="s">
        <v>24</v>
      </c>
      <c r="AT48" s="35" t="s">
        <v>42</v>
      </c>
      <c r="AU48" s="22" t="s">
        <v>14</v>
      </c>
    </row>
    <row r="49" spans="2:47" ht="16.5" customHeight="1" x14ac:dyDescent="0.2">
      <c r="B49" s="19">
        <v>16</v>
      </c>
      <c r="C49" s="3" t="s">
        <v>40</v>
      </c>
      <c r="D49" s="3" t="s">
        <v>105</v>
      </c>
      <c r="E49" s="16" t="s">
        <v>77</v>
      </c>
      <c r="F49" s="1">
        <v>52</v>
      </c>
      <c r="G49" s="1">
        <v>57</v>
      </c>
      <c r="H49" s="1">
        <v>52</v>
      </c>
      <c r="I49" s="1">
        <v>51</v>
      </c>
      <c r="J49" s="1">
        <v>54</v>
      </c>
      <c r="K49" s="1">
        <v>57</v>
      </c>
      <c r="L49" s="5">
        <f>SUM(F49:K49)</f>
        <v>323</v>
      </c>
      <c r="M49" s="5">
        <v>48</v>
      </c>
      <c r="N49" s="5">
        <v>57</v>
      </c>
      <c r="O49" s="5">
        <v>55</v>
      </c>
      <c r="P49" s="5">
        <v>49</v>
      </c>
      <c r="Q49" s="5">
        <v>56</v>
      </c>
      <c r="R49" s="5">
        <v>52</v>
      </c>
      <c r="S49" s="5">
        <f>SUM(M49:R49)</f>
        <v>317</v>
      </c>
      <c r="T49" s="5">
        <v>46</v>
      </c>
      <c r="U49" s="5">
        <v>48</v>
      </c>
      <c r="V49" s="5">
        <v>51</v>
      </c>
      <c r="W49" s="5">
        <v>46</v>
      </c>
      <c r="X49" s="5">
        <v>55</v>
      </c>
      <c r="Y49" s="5">
        <v>51</v>
      </c>
      <c r="Z49" s="5"/>
      <c r="AA49" s="5"/>
      <c r="AB49" s="5"/>
      <c r="AC49" s="5"/>
      <c r="AD49" s="5"/>
      <c r="AE49" s="5"/>
      <c r="AF49" s="5">
        <f>SUM(T49:AE49)</f>
        <v>297</v>
      </c>
      <c r="AG49" s="5">
        <v>56</v>
      </c>
      <c r="AH49" s="5">
        <v>57</v>
      </c>
      <c r="AI49" s="5">
        <v>57</v>
      </c>
      <c r="AJ49" s="5">
        <v>56</v>
      </c>
      <c r="AK49" s="5">
        <v>59</v>
      </c>
      <c r="AL49" s="5">
        <v>57</v>
      </c>
      <c r="AM49" s="5"/>
      <c r="AN49" s="5"/>
      <c r="AO49" s="5"/>
      <c r="AP49" s="5"/>
      <c r="AQ49" s="5"/>
      <c r="AR49" s="5"/>
      <c r="AS49" s="5">
        <f>SUM(AG49:AR49)</f>
        <v>342</v>
      </c>
      <c r="AT49" s="19">
        <f>L49+S49+AF49+AS49</f>
        <v>1279</v>
      </c>
      <c r="AU49" s="22" t="s">
        <v>43</v>
      </c>
    </row>
    <row r="50" spans="2:47" x14ac:dyDescent="0.2">
      <c r="B50" s="19">
        <v>17</v>
      </c>
      <c r="C50" s="3" t="s">
        <v>106</v>
      </c>
      <c r="D50" s="3" t="s">
        <v>107</v>
      </c>
      <c r="E50" s="16" t="s">
        <v>67</v>
      </c>
      <c r="F50" s="1">
        <v>54</v>
      </c>
      <c r="G50" s="1">
        <v>51</v>
      </c>
      <c r="H50" s="1">
        <v>52</v>
      </c>
      <c r="I50" s="1">
        <v>52</v>
      </c>
      <c r="J50" s="1">
        <v>49</v>
      </c>
      <c r="K50" s="1">
        <v>52</v>
      </c>
      <c r="L50" s="5">
        <f>SUM(F50:K50)</f>
        <v>310</v>
      </c>
      <c r="M50" s="5">
        <v>52</v>
      </c>
      <c r="N50" s="5">
        <v>56</v>
      </c>
      <c r="O50" s="5">
        <v>53</v>
      </c>
      <c r="P50" s="5">
        <v>50</v>
      </c>
      <c r="Q50" s="5">
        <v>55</v>
      </c>
      <c r="R50" s="5">
        <v>55</v>
      </c>
      <c r="S50" s="5">
        <f>SUM(M50:R50)</f>
        <v>321</v>
      </c>
      <c r="T50" s="5">
        <v>51</v>
      </c>
      <c r="U50" s="5">
        <v>53</v>
      </c>
      <c r="V50" s="5">
        <v>56</v>
      </c>
      <c r="W50" s="5">
        <v>46</v>
      </c>
      <c r="X50" s="5">
        <v>48</v>
      </c>
      <c r="Y50" s="5">
        <v>52</v>
      </c>
      <c r="Z50" s="5"/>
      <c r="AA50" s="5"/>
      <c r="AB50" s="5"/>
      <c r="AC50" s="5"/>
      <c r="AD50" s="5"/>
      <c r="AE50" s="5"/>
      <c r="AF50" s="5">
        <f>SUM(T50:AE50)</f>
        <v>306</v>
      </c>
      <c r="AG50" s="5">
        <v>53</v>
      </c>
      <c r="AH50" s="5">
        <v>54</v>
      </c>
      <c r="AI50" s="5">
        <v>58</v>
      </c>
      <c r="AJ50" s="5">
        <v>58</v>
      </c>
      <c r="AK50" s="5">
        <v>53</v>
      </c>
      <c r="AL50" s="5">
        <v>56</v>
      </c>
      <c r="AM50" s="5"/>
      <c r="AN50" s="5"/>
      <c r="AO50" s="5"/>
      <c r="AP50" s="5"/>
      <c r="AQ50" s="5"/>
      <c r="AR50" s="5"/>
      <c r="AS50" s="5">
        <f>SUM(AG50:AR50)</f>
        <v>332</v>
      </c>
      <c r="AT50" s="19">
        <f>L50+S50+AF50+AS50</f>
        <v>1269</v>
      </c>
      <c r="AU50" s="22" t="s">
        <v>44</v>
      </c>
    </row>
    <row r="51" spans="2:47" x14ac:dyDescent="0.2">
      <c r="B51" s="19">
        <v>16</v>
      </c>
      <c r="C51" s="3" t="s">
        <v>103</v>
      </c>
      <c r="D51" s="3" t="s">
        <v>104</v>
      </c>
      <c r="E51" s="16" t="s">
        <v>55</v>
      </c>
      <c r="F51" s="1">
        <v>49</v>
      </c>
      <c r="G51" s="1">
        <v>49</v>
      </c>
      <c r="H51" s="1">
        <v>47</v>
      </c>
      <c r="I51" s="1">
        <v>53</v>
      </c>
      <c r="J51" s="1">
        <v>51</v>
      </c>
      <c r="K51" s="1">
        <v>50</v>
      </c>
      <c r="L51" s="5">
        <f>SUM(F51:K51)</f>
        <v>299</v>
      </c>
      <c r="M51" s="1">
        <v>49</v>
      </c>
      <c r="N51" s="1">
        <v>50</v>
      </c>
      <c r="O51" s="1">
        <v>54</v>
      </c>
      <c r="P51" s="1">
        <v>54</v>
      </c>
      <c r="Q51" s="5">
        <v>55</v>
      </c>
      <c r="R51" s="5">
        <v>54</v>
      </c>
      <c r="S51" s="5">
        <f>SUM(M51:R51)</f>
        <v>316</v>
      </c>
      <c r="T51" s="5">
        <v>57</v>
      </c>
      <c r="U51" s="5">
        <v>39</v>
      </c>
      <c r="V51" s="5">
        <v>49</v>
      </c>
      <c r="W51" s="5">
        <v>43</v>
      </c>
      <c r="X51" s="5">
        <v>56</v>
      </c>
      <c r="Y51" s="5">
        <v>51</v>
      </c>
      <c r="Z51" s="5"/>
      <c r="AA51" s="5"/>
      <c r="AB51" s="5"/>
      <c r="AC51" s="5"/>
      <c r="AD51" s="5"/>
      <c r="AE51" s="5"/>
      <c r="AF51" s="5">
        <f>SUM(T51:AE51)</f>
        <v>295</v>
      </c>
      <c r="AG51" s="5">
        <v>52</v>
      </c>
      <c r="AH51" s="5">
        <v>58</v>
      </c>
      <c r="AI51" s="5">
        <v>55</v>
      </c>
      <c r="AJ51" s="5">
        <v>56</v>
      </c>
      <c r="AK51" s="5">
        <v>55</v>
      </c>
      <c r="AL51" s="5">
        <v>55</v>
      </c>
      <c r="AM51" s="5"/>
      <c r="AN51" s="5"/>
      <c r="AO51" s="5"/>
      <c r="AP51" s="5"/>
      <c r="AQ51" s="5"/>
      <c r="AR51" s="5"/>
      <c r="AS51" s="5">
        <f>SUM(AG51:AR51)</f>
        <v>331</v>
      </c>
      <c r="AT51" s="19">
        <f>L51+S51+AF51+AS51</f>
        <v>1241</v>
      </c>
      <c r="AU51" s="22" t="s">
        <v>45</v>
      </c>
    </row>
    <row r="52" spans="2:47" x14ac:dyDescent="0.2">
      <c r="B52" s="12"/>
      <c r="C52" s="9"/>
      <c r="D52" s="9"/>
      <c r="E52" s="17"/>
      <c r="F52" s="6"/>
      <c r="G52" s="6"/>
      <c r="H52" s="6"/>
      <c r="I52" s="6"/>
      <c r="J52" s="7"/>
      <c r="K52" s="7"/>
      <c r="L52" s="7"/>
      <c r="M52" s="6"/>
      <c r="N52" s="6"/>
      <c r="O52" s="6"/>
      <c r="P52" s="6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12"/>
      <c r="AU52" s="10"/>
    </row>
    <row r="53" spans="2:47" x14ac:dyDescent="0.2">
      <c r="B53" s="12"/>
      <c r="C53" s="9"/>
      <c r="D53" s="9"/>
      <c r="E53" s="17"/>
      <c r="F53" s="6"/>
      <c r="G53" s="6"/>
      <c r="H53" s="6"/>
      <c r="I53" s="6"/>
      <c r="J53" s="7"/>
      <c r="K53" s="7"/>
      <c r="L53" s="7"/>
      <c r="M53" s="6"/>
      <c r="N53" s="6"/>
      <c r="O53" s="6"/>
      <c r="P53" s="6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12"/>
      <c r="AU53" s="10"/>
    </row>
    <row r="54" spans="2:47" x14ac:dyDescent="0.2">
      <c r="B54" t="s">
        <v>39</v>
      </c>
      <c r="C54" s="9"/>
      <c r="D54" s="9"/>
      <c r="E54" s="17"/>
      <c r="F54" s="6"/>
      <c r="G54" s="6"/>
      <c r="H54" s="6"/>
      <c r="I54" s="6"/>
      <c r="J54" s="7"/>
      <c r="K54" s="7"/>
      <c r="L54" s="7"/>
      <c r="M54" s="6"/>
      <c r="N54" s="6"/>
      <c r="O54" s="6"/>
      <c r="P54" s="6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12"/>
      <c r="AU54" s="10"/>
    </row>
    <row r="55" spans="2:47" x14ac:dyDescent="0.2">
      <c r="B55" t="s">
        <v>15</v>
      </c>
      <c r="E55" s="25" t="s">
        <v>32</v>
      </c>
    </row>
    <row r="56" spans="2:47" x14ac:dyDescent="0.2">
      <c r="E56" s="25" t="s">
        <v>16</v>
      </c>
    </row>
  </sheetData>
  <sortState ref="B49:AT51">
    <sortCondition descending="1" ref="AT49:AT51"/>
  </sortState>
  <phoneticPr fontId="0" type="noConversion"/>
  <pageMargins left="0.26" right="0.24" top="0.22" bottom="0.21" header="0.17" footer="0.1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MEHED</vt:lpstr>
      <vt:lpstr>MEHED!Prindiala</vt:lpstr>
    </vt:vector>
  </TitlesOfParts>
  <Company>KODU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TONU ENNEMUIST</dc:creator>
  <cp:lastModifiedBy>Kasutaja</cp:lastModifiedBy>
  <cp:lastPrinted>2016-07-30T12:39:09Z</cp:lastPrinted>
  <dcterms:created xsi:type="dcterms:W3CDTF">2002-03-22T19:51:26Z</dcterms:created>
  <dcterms:modified xsi:type="dcterms:W3CDTF">2016-07-30T12:40:43Z</dcterms:modified>
</cp:coreProperties>
</file>