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<sst xmlns="http://schemas.openxmlformats.org/spreadsheetml/2006/main" count="268" uniqueCount="130">
  <si>
    <t>EESTI NOORTE MEISTRIVÕISTLUSED</t>
  </si>
  <si>
    <t>TARTUS, RAADI VIBUSTAADIONIL 14. JUULIL 2012</t>
  </si>
  <si>
    <t>Sportvibu juuniorid mehed</t>
  </si>
  <si>
    <t>90m</t>
  </si>
  <si>
    <t>70m</t>
  </si>
  <si>
    <t>50m</t>
  </si>
  <si>
    <t>30m</t>
  </si>
  <si>
    <t>Kokku</t>
  </si>
  <si>
    <t>Pearu-Jakob Ojamäe</t>
  </si>
  <si>
    <t>Sagittarius</t>
  </si>
  <si>
    <t>Mihkel Tomson</t>
  </si>
  <si>
    <t>Martin Klettenberg</t>
  </si>
  <si>
    <t>Vana-Võidu VK/Viljandi SK</t>
  </si>
  <si>
    <t>10-22</t>
  </si>
  <si>
    <t xml:space="preserve">Henn Tomson </t>
  </si>
  <si>
    <t>10-14</t>
  </si>
  <si>
    <t>Sportvibu juuniorid naised</t>
  </si>
  <si>
    <t>60m</t>
  </si>
  <si>
    <t>Reena Pärnat</t>
  </si>
  <si>
    <t>Järvakandi Ilves</t>
  </si>
  <si>
    <t>Laura Nurmsalu</t>
  </si>
  <si>
    <t>Taisi Telve</t>
  </si>
  <si>
    <t>Pärnu Meelis</t>
  </si>
  <si>
    <t>Reti Randorg</t>
  </si>
  <si>
    <t>Jane Kikojan</t>
  </si>
  <si>
    <t>Sportvibu kadetid noormehed</t>
  </si>
  <si>
    <t>Hans Kristjan Muhel</t>
  </si>
  <si>
    <t>Tartu VK/Tartu valla SK</t>
  </si>
  <si>
    <t>Kerdo Tornius</t>
  </si>
  <si>
    <t>Märt Oona</t>
  </si>
  <si>
    <t>Jan-Mihkel Leetsaar</t>
  </si>
  <si>
    <t>Meelis Utt</t>
  </si>
  <si>
    <t>Alo Nurmsalu</t>
  </si>
  <si>
    <t>Sander Landing</t>
  </si>
  <si>
    <t>Arne Vunk</t>
  </si>
  <si>
    <t>Hans-Martin Pael</t>
  </si>
  <si>
    <t>Kristo Karl Aedma</t>
  </si>
  <si>
    <t>Villem Ruus</t>
  </si>
  <si>
    <t>Tallinna Kalev</t>
  </si>
  <si>
    <t>30m D=122 cm</t>
  </si>
  <si>
    <t>Edward Erelt</t>
  </si>
  <si>
    <t>Robert-Kenneth Piir</t>
  </si>
  <si>
    <t>Sportvibu kadetid neiud</t>
  </si>
  <si>
    <t>40m</t>
  </si>
  <si>
    <t>Helena Saks</t>
  </si>
  <si>
    <t>Merit Klettenberg</t>
  </si>
  <si>
    <t>Laura Tukk</t>
  </si>
  <si>
    <t>Plokkvibu juuniorid mehed</t>
  </si>
  <si>
    <t>Gerhard Grents</t>
  </si>
  <si>
    <t>Türi Vibukool</t>
  </si>
  <si>
    <t>Kristo Kookla</t>
  </si>
  <si>
    <t>Plokkvibu juuniorid naised</t>
  </si>
  <si>
    <t>Saskia Kaldamäe</t>
  </si>
  <si>
    <t>Kadri Avamere</t>
  </si>
  <si>
    <t>Plokkvibu kadetid noormehed</t>
  </si>
  <si>
    <t>Caius Kand</t>
  </si>
  <si>
    <t>Järvamaa Amburite Klubi</t>
  </si>
  <si>
    <t>Karl-Hans Aasavelt</t>
  </si>
  <si>
    <t>Gert-Kardo Kitsingi</t>
  </si>
  <si>
    <t>Plokkvibu kadetid neiud</t>
  </si>
  <si>
    <t>Kristi Ilves</t>
  </si>
  <si>
    <t>Linda-Liis Laikoja</t>
  </si>
  <si>
    <t>Sportvibu noored poisid</t>
  </si>
  <si>
    <t>Markus Vaikjärv</t>
  </si>
  <si>
    <t>Karl Kivilo</t>
  </si>
  <si>
    <t>Pelle Mellov</t>
  </si>
  <si>
    <t>Rait Mändmets</t>
  </si>
  <si>
    <t>Evert Hepner</t>
  </si>
  <si>
    <t>Marjo Rösler</t>
  </si>
  <si>
    <t>Richard Erelt</t>
  </si>
  <si>
    <t>Kristopher Kastehein</t>
  </si>
  <si>
    <t>Roomet Laos</t>
  </si>
  <si>
    <t>Romet Tasa</t>
  </si>
  <si>
    <t>Sportvibu noored tüdrukud</t>
  </si>
  <si>
    <t>Maris Testmann</t>
  </si>
  <si>
    <t>Kadri Lilienthal</t>
  </si>
  <si>
    <t>Kätriin Taal</t>
  </si>
  <si>
    <t>Kristel Peet</t>
  </si>
  <si>
    <t>10-15</t>
  </si>
  <si>
    <t>Marta Kaunis</t>
  </si>
  <si>
    <t>10-9</t>
  </si>
  <si>
    <t>Ingrid Tamm</t>
  </si>
  <si>
    <t>Mari-Anne Oolep</t>
  </si>
  <si>
    <t>Plokkvibu noored poisid</t>
  </si>
  <si>
    <t>Sander Savisaar</t>
  </si>
  <si>
    <t>Renet Kask</t>
  </si>
  <si>
    <t xml:space="preserve">Kristjan Puusepp </t>
  </si>
  <si>
    <t>Artur Aas</t>
  </si>
  <si>
    <t>Plokkvibu noored tüdrukud</t>
  </si>
  <si>
    <t>Lisell Jäätmaa</t>
  </si>
  <si>
    <t>Sportvibu tidetid poisid</t>
  </si>
  <si>
    <t>20m</t>
  </si>
  <si>
    <t>Aleksander Vunk</t>
  </si>
  <si>
    <t>Markus Visnapuu</t>
  </si>
  <si>
    <t>Tõnu Algre</t>
  </si>
  <si>
    <t xml:space="preserve">Rasmus Ruubel </t>
  </si>
  <si>
    <t>Karl-Oskar Paju</t>
  </si>
  <si>
    <t>Karl Ander Maran</t>
  </si>
  <si>
    <t>Margo-Kaspar Paju</t>
  </si>
  <si>
    <t>Janar Visnapuu</t>
  </si>
  <si>
    <t>Jakob Kaljujärv</t>
  </si>
  <si>
    <t>Martin Kosseson</t>
  </si>
  <si>
    <t>Emil- Andreas Pukk</t>
  </si>
  <si>
    <t>Richard Rösler</t>
  </si>
  <si>
    <t>Siim Viies</t>
  </si>
  <si>
    <t>Sten-Markus Kosseson</t>
  </si>
  <si>
    <t>Lauri Soosaar</t>
  </si>
  <si>
    <t>Karl Viies</t>
  </si>
  <si>
    <t>Sportvibu tidetid tüdrukud</t>
  </si>
  <si>
    <t>Marite Sommer</t>
  </si>
  <si>
    <t>Triinu Lilienthal</t>
  </si>
  <si>
    <t xml:space="preserve">Karolin Martinson </t>
  </si>
  <si>
    <t>Kendra Lelov</t>
  </si>
  <si>
    <t>Grete Rahnel</t>
  </si>
  <si>
    <t>Maarja Johanna Brük</t>
  </si>
  <si>
    <t>Jennifer Sikk</t>
  </si>
  <si>
    <t>Brita Poolak</t>
  </si>
  <si>
    <t>Anette Arulepp</t>
  </si>
  <si>
    <t>Plokkvibu tidetid poisid</t>
  </si>
  <si>
    <t>Robin Jäätmaa</t>
  </si>
  <si>
    <t>Kristjan Ilves</t>
  </si>
  <si>
    <t>Ranet Hulko</t>
  </si>
  <si>
    <t>Hans Kristjan Kuningas</t>
  </si>
  <si>
    <t>Jaan-Hendrik Pael</t>
  </si>
  <si>
    <t>Plokkvibu tidetid tüdrukud</t>
  </si>
  <si>
    <t>Karolin Puusepp</t>
  </si>
  <si>
    <t>Ragne Kuurmaa</t>
  </si>
  <si>
    <t>Punasega märgitud parandatud arvutusvead</t>
  </si>
  <si>
    <t>Peakohtunik: Mart Muhel</t>
  </si>
  <si>
    <t>Sekretär: Tiina Tamm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</si>
</sst>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Arial Rounded MT Bold"/>
      <family val="2"/>
    </font>
    <font>
      <sz val="12"/>
      <color indexed="8"/>
      <name val="Calibri"/>
      <family val="2"/>
    </font>
    <font>
      <sz val="11"/>
      <color indexed="40"/>
      <name val="Arial Rounded MT Bold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 Rounded MT Bold"/>
      <family val="2"/>
    </font>
    <font>
      <sz val="12"/>
      <color theme="1"/>
      <name val="Calibri"/>
      <family val="2"/>
    </font>
    <font>
      <sz val="11"/>
      <color rgb="FF00B0F0"/>
      <name val="Arial Rounded MT Bold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0" borderId="11" xfId="0" applyFont="1" applyBorder="1" applyAlignment="1">
      <alignment/>
    </xf>
    <xf numFmtId="49" fontId="0" fillId="0" borderId="0" xfId="0" applyNumberFormat="1" applyAlignment="1">
      <alignment horizontal="center"/>
    </xf>
    <xf numFmtId="0" fontId="0" fillId="34" borderId="11" xfId="0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6" fillId="0" borderId="11" xfId="0" applyFont="1" applyBorder="1" applyAlignment="1">
      <alignment/>
    </xf>
    <xf numFmtId="0" fontId="0" fillId="34" borderId="0" xfId="0" applyFill="1" applyAlignment="1">
      <alignment horizontal="center"/>
    </xf>
    <xf numFmtId="0" fontId="41" fillId="34" borderId="11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29"/>
  <sheetViews>
    <sheetView tabSelected="1" zoomScalePageLayoutView="0" workbookViewId="0" topLeftCell="A112">
      <selection activeCell="D129" sqref="D129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5.00390625" style="0" bestFit="1" customWidth="1"/>
    <col min="4" max="4" width="25.00390625" style="0" bestFit="1" customWidth="1"/>
    <col min="5" max="16" width="3.00390625" style="0" bestFit="1" customWidth="1"/>
    <col min="17" max="17" width="4.7109375" style="0" bestFit="1" customWidth="1"/>
    <col min="18" max="30" width="3.00390625" style="0" bestFit="1" customWidth="1"/>
    <col min="31" max="31" width="4.7109375" style="0" bestFit="1" customWidth="1"/>
    <col min="32" max="44" width="3.00390625" style="0" bestFit="1" customWidth="1"/>
    <col min="45" max="45" width="4.7109375" style="0" bestFit="1" customWidth="1"/>
    <col min="46" max="58" width="3.00390625" style="0" bestFit="1" customWidth="1"/>
    <col min="59" max="59" width="4.7109375" style="0" bestFit="1" customWidth="1"/>
    <col min="60" max="60" width="3.00390625" style="0" bestFit="1" customWidth="1"/>
    <col min="61" max="61" width="6.421875" style="0" bestFit="1" customWidth="1"/>
    <col min="62" max="62" width="5.7109375" style="0" bestFit="1" customWidth="1"/>
  </cols>
  <sheetData>
    <row r="1" spans="1:62" ht="19.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</row>
    <row r="2" spans="1:62" ht="15.75">
      <c r="A2" s="6" t="s">
        <v>1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5"/>
    </row>
    <row r="3" spans="1:62" ht="15.75">
      <c r="A3" s="7"/>
      <c r="B3" s="8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5"/>
    </row>
    <row r="4" spans="1:62" ht="15.75">
      <c r="A4" s="11"/>
      <c r="B4" s="12" t="s">
        <v>2</v>
      </c>
      <c r="C4" s="13"/>
      <c r="D4" s="1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 t="s">
        <v>4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 t="s">
        <v>5</v>
      </c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 t="s">
        <v>6</v>
      </c>
      <c r="BH4" s="13"/>
      <c r="BI4" s="13" t="s">
        <v>7</v>
      </c>
      <c r="BJ4" s="5"/>
    </row>
    <row r="5" spans="1:62" ht="15.75">
      <c r="A5" s="13">
        <v>1</v>
      </c>
      <c r="B5" s="12" t="s">
        <v>8</v>
      </c>
      <c r="C5" s="13">
        <v>1994</v>
      </c>
      <c r="D5" s="11" t="s">
        <v>9</v>
      </c>
      <c r="E5" s="13">
        <v>21</v>
      </c>
      <c r="F5" s="13">
        <v>11</v>
      </c>
      <c r="G5" s="13">
        <v>25</v>
      </c>
      <c r="H5" s="13">
        <v>18</v>
      </c>
      <c r="I5" s="13">
        <v>26</v>
      </c>
      <c r="J5" s="13">
        <v>21</v>
      </c>
      <c r="K5" s="13">
        <v>29</v>
      </c>
      <c r="L5" s="13">
        <v>25</v>
      </c>
      <c r="M5" s="13">
        <v>26</v>
      </c>
      <c r="N5" s="13">
        <v>20</v>
      </c>
      <c r="O5" s="13">
        <v>26</v>
      </c>
      <c r="P5" s="13">
        <v>17</v>
      </c>
      <c r="Q5" s="13">
        <f>E5+F5+G5+H5+I5+J5+K5+L5+M5+N5+O5+P5</f>
        <v>265</v>
      </c>
      <c r="R5" s="13">
        <v>1</v>
      </c>
      <c r="S5" s="13">
        <v>29</v>
      </c>
      <c r="T5" s="13">
        <v>26</v>
      </c>
      <c r="U5" s="13">
        <v>26</v>
      </c>
      <c r="V5" s="13">
        <v>23</v>
      </c>
      <c r="W5" s="13">
        <v>28</v>
      </c>
      <c r="X5" s="13">
        <v>21</v>
      </c>
      <c r="Y5" s="13">
        <v>29</v>
      </c>
      <c r="Z5" s="13">
        <v>25</v>
      </c>
      <c r="AA5" s="13">
        <v>28</v>
      </c>
      <c r="AB5" s="13">
        <v>25</v>
      </c>
      <c r="AC5" s="13">
        <v>29</v>
      </c>
      <c r="AD5" s="13">
        <v>24</v>
      </c>
      <c r="AE5" s="13">
        <f>S5+T5+U5+V5+W5+X5+Y5+Z5+AA5+AB5+AC5+AD5</f>
        <v>313</v>
      </c>
      <c r="AF5" s="13">
        <v>1</v>
      </c>
      <c r="AG5" s="13">
        <v>22</v>
      </c>
      <c r="AH5" s="13">
        <v>23</v>
      </c>
      <c r="AI5" s="13">
        <v>16</v>
      </c>
      <c r="AJ5" s="13">
        <v>22</v>
      </c>
      <c r="AK5" s="13">
        <v>26</v>
      </c>
      <c r="AL5" s="13">
        <v>23</v>
      </c>
      <c r="AM5" s="13">
        <v>26</v>
      </c>
      <c r="AN5" s="13">
        <v>24</v>
      </c>
      <c r="AO5" s="13">
        <v>28</v>
      </c>
      <c r="AP5" s="13">
        <v>25</v>
      </c>
      <c r="AQ5" s="13">
        <v>23</v>
      </c>
      <c r="AR5" s="13">
        <v>28</v>
      </c>
      <c r="AS5" s="13">
        <f>AG5+AH5+AI5+AJ5+AK5+AL5+AM5+AN5+AO5+AP5+AQ5+AR5</f>
        <v>286</v>
      </c>
      <c r="AT5" s="13">
        <v>1</v>
      </c>
      <c r="AU5" s="13">
        <v>27</v>
      </c>
      <c r="AV5" s="13">
        <v>29</v>
      </c>
      <c r="AW5" s="13">
        <v>28</v>
      </c>
      <c r="AX5" s="13">
        <v>30</v>
      </c>
      <c r="AY5" s="13">
        <v>29</v>
      </c>
      <c r="AZ5" s="13">
        <v>28</v>
      </c>
      <c r="BA5" s="13">
        <v>28</v>
      </c>
      <c r="BB5" s="13">
        <v>29</v>
      </c>
      <c r="BC5" s="13">
        <v>30</v>
      </c>
      <c r="BD5" s="13">
        <v>29</v>
      </c>
      <c r="BE5" s="13">
        <v>30</v>
      </c>
      <c r="BF5" s="13">
        <v>30</v>
      </c>
      <c r="BG5" s="13">
        <f>AU5+AV5+AW5+AX5+AY5+AZ5+BA5+BB5+BC5+BD5+BE5+BF5</f>
        <v>347</v>
      </c>
      <c r="BH5" s="13">
        <v>1</v>
      </c>
      <c r="BI5" s="13">
        <f>Q5+AE5+AS5+BG5</f>
        <v>1211</v>
      </c>
      <c r="BJ5" s="5"/>
    </row>
    <row r="6" spans="1:62" ht="15.75">
      <c r="A6" s="13">
        <v>2</v>
      </c>
      <c r="B6" s="12" t="s">
        <v>10</v>
      </c>
      <c r="C6" s="13">
        <v>1993</v>
      </c>
      <c r="D6" s="11" t="s">
        <v>9</v>
      </c>
      <c r="E6" s="13">
        <v>18</v>
      </c>
      <c r="F6" s="13">
        <v>10</v>
      </c>
      <c r="G6" s="13">
        <v>24</v>
      </c>
      <c r="H6" s="13">
        <v>15</v>
      </c>
      <c r="I6" s="13">
        <v>23</v>
      </c>
      <c r="J6" s="13">
        <v>12</v>
      </c>
      <c r="K6" s="13">
        <v>24</v>
      </c>
      <c r="L6" s="13">
        <v>9</v>
      </c>
      <c r="M6" s="13">
        <v>25</v>
      </c>
      <c r="N6" s="13">
        <v>18</v>
      </c>
      <c r="O6" s="13">
        <v>20</v>
      </c>
      <c r="P6" s="13">
        <v>15</v>
      </c>
      <c r="Q6" s="14">
        <f>E6+F6+G6+H6+I6+J6+K6+L6+M6+N6+O6+P6</f>
        <v>213</v>
      </c>
      <c r="R6" s="13">
        <v>3</v>
      </c>
      <c r="S6" s="13">
        <v>27</v>
      </c>
      <c r="T6" s="13">
        <v>19</v>
      </c>
      <c r="U6" s="13">
        <v>27</v>
      </c>
      <c r="V6" s="13">
        <v>21</v>
      </c>
      <c r="W6" s="13">
        <v>26</v>
      </c>
      <c r="X6" s="13">
        <v>23</v>
      </c>
      <c r="Y6" s="13">
        <v>27</v>
      </c>
      <c r="Z6" s="13">
        <v>21</v>
      </c>
      <c r="AA6" s="13">
        <v>27</v>
      </c>
      <c r="AB6" s="13">
        <v>22</v>
      </c>
      <c r="AC6" s="13">
        <v>25</v>
      </c>
      <c r="AD6" s="13">
        <v>21</v>
      </c>
      <c r="AE6" s="13">
        <f>S6+T6+U6+V6+W6+X6+Y6+Z6+AA6+AB6+AC6+AD6</f>
        <v>286</v>
      </c>
      <c r="AF6" s="13">
        <v>3</v>
      </c>
      <c r="AG6" s="13">
        <v>23</v>
      </c>
      <c r="AH6" s="13">
        <v>26</v>
      </c>
      <c r="AI6" s="13">
        <v>26</v>
      </c>
      <c r="AJ6" s="13">
        <v>26</v>
      </c>
      <c r="AK6" s="13">
        <v>15</v>
      </c>
      <c r="AL6" s="13">
        <v>11</v>
      </c>
      <c r="AM6" s="13">
        <v>25</v>
      </c>
      <c r="AN6" s="13">
        <v>22</v>
      </c>
      <c r="AO6" s="13">
        <v>24</v>
      </c>
      <c r="AP6" s="13">
        <v>16</v>
      </c>
      <c r="AQ6" s="13">
        <v>22</v>
      </c>
      <c r="AR6" s="13">
        <v>27</v>
      </c>
      <c r="AS6" s="13">
        <f>AG6+AH6+AI6+AJ6+AK6+AL6+AM6+AN6+AO6+AP6+AQ6+AR6</f>
        <v>263</v>
      </c>
      <c r="AT6" s="13">
        <v>3</v>
      </c>
      <c r="AU6" s="13">
        <v>24</v>
      </c>
      <c r="AV6" s="13">
        <v>29</v>
      </c>
      <c r="AW6" s="13">
        <v>27</v>
      </c>
      <c r="AX6" s="13">
        <v>29</v>
      </c>
      <c r="AY6" s="13">
        <v>29</v>
      </c>
      <c r="AZ6" s="13">
        <v>27</v>
      </c>
      <c r="BA6" s="13">
        <v>28</v>
      </c>
      <c r="BB6" s="13">
        <v>29</v>
      </c>
      <c r="BC6" s="13">
        <v>29</v>
      </c>
      <c r="BD6" s="13">
        <v>28</v>
      </c>
      <c r="BE6" s="13">
        <v>28</v>
      </c>
      <c r="BF6" s="13">
        <v>27</v>
      </c>
      <c r="BG6" s="13">
        <f>AU6+AV6+AW6+AX6+AY6+AZ6+BA6+BB6+BC6+BD6+BE6+BF6</f>
        <v>334</v>
      </c>
      <c r="BH6" s="13">
        <v>2</v>
      </c>
      <c r="BI6" s="14">
        <f>Q6+AE6+AS6+BG6</f>
        <v>1096</v>
      </c>
      <c r="BJ6" s="5"/>
    </row>
    <row r="7" spans="1:62" ht="15">
      <c r="A7" s="13">
        <v>3</v>
      </c>
      <c r="B7" s="15" t="s">
        <v>11</v>
      </c>
      <c r="C7" s="13">
        <v>1994</v>
      </c>
      <c r="D7" s="11" t="s">
        <v>12</v>
      </c>
      <c r="E7" s="13">
        <v>22</v>
      </c>
      <c r="F7" s="13">
        <v>12</v>
      </c>
      <c r="G7" s="13">
        <v>22</v>
      </c>
      <c r="H7" s="13">
        <v>8</v>
      </c>
      <c r="I7" s="13">
        <v>15</v>
      </c>
      <c r="J7" s="13">
        <v>7</v>
      </c>
      <c r="K7" s="13">
        <v>25</v>
      </c>
      <c r="L7" s="13">
        <v>18</v>
      </c>
      <c r="M7" s="13">
        <v>18</v>
      </c>
      <c r="N7" s="13">
        <v>5</v>
      </c>
      <c r="O7" s="13">
        <v>19</v>
      </c>
      <c r="P7" s="13">
        <v>14</v>
      </c>
      <c r="Q7" s="13">
        <f>E7+F7+G7+H7+I7+J7+K7+L7+M7+N7+O7+P7</f>
        <v>185</v>
      </c>
      <c r="R7" s="13">
        <v>4</v>
      </c>
      <c r="S7" s="13">
        <v>25</v>
      </c>
      <c r="T7" s="13">
        <v>18</v>
      </c>
      <c r="U7" s="13">
        <v>24</v>
      </c>
      <c r="V7" s="13">
        <v>20</v>
      </c>
      <c r="W7" s="13">
        <v>28</v>
      </c>
      <c r="X7" s="13">
        <v>21</v>
      </c>
      <c r="Y7" s="13">
        <v>26</v>
      </c>
      <c r="Z7" s="13">
        <v>21</v>
      </c>
      <c r="AA7" s="13">
        <v>24</v>
      </c>
      <c r="AB7" s="13">
        <v>16</v>
      </c>
      <c r="AC7" s="13">
        <v>23</v>
      </c>
      <c r="AD7" s="13">
        <v>15</v>
      </c>
      <c r="AE7" s="13">
        <f>S7+T7+U7+V7+W7+X7+Y7+Z7+AA7+AB7+AC7+AD7</f>
        <v>261</v>
      </c>
      <c r="AF7" s="13">
        <v>4</v>
      </c>
      <c r="AG7" s="13">
        <v>25</v>
      </c>
      <c r="AH7" s="13">
        <v>23</v>
      </c>
      <c r="AI7" s="13">
        <v>28</v>
      </c>
      <c r="AJ7" s="13">
        <v>15</v>
      </c>
      <c r="AK7" s="13">
        <v>13</v>
      </c>
      <c r="AL7" s="13">
        <v>23</v>
      </c>
      <c r="AM7" s="13">
        <v>23</v>
      </c>
      <c r="AN7" s="13">
        <v>18</v>
      </c>
      <c r="AO7" s="13">
        <v>18</v>
      </c>
      <c r="AP7" s="13">
        <v>26</v>
      </c>
      <c r="AQ7" s="13">
        <v>28</v>
      </c>
      <c r="AR7" s="13">
        <v>24</v>
      </c>
      <c r="AS7" s="13">
        <f>AG7+AH7+AI7+AJ7+AK7+AL7+AM7+AN7+AO7+AP7+AQ7+AR7</f>
        <v>264</v>
      </c>
      <c r="AT7" s="13">
        <v>2</v>
      </c>
      <c r="AU7" s="13">
        <v>26</v>
      </c>
      <c r="AV7" s="13">
        <v>27</v>
      </c>
      <c r="AW7" s="13">
        <v>27</v>
      </c>
      <c r="AX7" s="13">
        <v>27</v>
      </c>
      <c r="AY7" s="13">
        <v>28</v>
      </c>
      <c r="AZ7" s="13">
        <v>27</v>
      </c>
      <c r="BA7" s="13">
        <v>29</v>
      </c>
      <c r="BB7" s="13">
        <v>29</v>
      </c>
      <c r="BC7" s="13">
        <v>26</v>
      </c>
      <c r="BD7" s="13">
        <v>26</v>
      </c>
      <c r="BE7" s="13">
        <v>27</v>
      </c>
      <c r="BF7" s="13">
        <v>28</v>
      </c>
      <c r="BG7" s="13">
        <f>AU7+AV7+AW7+AX7+AY7+AZ7+BA7+BB7+BC7+BD7+BE7+BF7</f>
        <v>327</v>
      </c>
      <c r="BH7" s="13">
        <v>3</v>
      </c>
      <c r="BI7" s="13">
        <f>Q7+AE7+AS7+BG7</f>
        <v>1037</v>
      </c>
      <c r="BJ7" s="16" t="s">
        <v>13</v>
      </c>
    </row>
    <row r="8" spans="1:62" ht="15.75">
      <c r="A8" s="13">
        <v>4</v>
      </c>
      <c r="B8" s="12" t="s">
        <v>14</v>
      </c>
      <c r="C8" s="13">
        <v>1994</v>
      </c>
      <c r="D8" s="11" t="s">
        <v>9</v>
      </c>
      <c r="E8" s="13">
        <v>20</v>
      </c>
      <c r="F8" s="13">
        <v>5</v>
      </c>
      <c r="G8" s="13">
        <v>24</v>
      </c>
      <c r="H8" s="13">
        <v>16</v>
      </c>
      <c r="I8" s="13">
        <v>24</v>
      </c>
      <c r="J8" s="13">
        <v>15</v>
      </c>
      <c r="K8" s="13">
        <v>25</v>
      </c>
      <c r="L8" s="13">
        <v>12</v>
      </c>
      <c r="M8" s="13">
        <v>17</v>
      </c>
      <c r="N8" s="13">
        <v>10</v>
      </c>
      <c r="O8" s="13">
        <v>28</v>
      </c>
      <c r="P8" s="13">
        <v>17</v>
      </c>
      <c r="Q8" s="13">
        <f>E8+F8+G8+H8+I8+J8+K8+L8+M8+N8+O8+P8</f>
        <v>213</v>
      </c>
      <c r="R8" s="13">
        <v>2</v>
      </c>
      <c r="S8" s="13">
        <v>29</v>
      </c>
      <c r="T8" s="13">
        <v>25</v>
      </c>
      <c r="U8" s="13">
        <v>27</v>
      </c>
      <c r="V8" s="13">
        <v>21</v>
      </c>
      <c r="W8" s="13">
        <v>28</v>
      </c>
      <c r="X8" s="13">
        <v>22</v>
      </c>
      <c r="Y8" s="13">
        <v>28</v>
      </c>
      <c r="Z8" s="13">
        <v>23</v>
      </c>
      <c r="AA8" s="13">
        <v>19</v>
      </c>
      <c r="AB8" s="13">
        <v>16</v>
      </c>
      <c r="AC8" s="13">
        <v>27</v>
      </c>
      <c r="AD8" s="13">
        <v>26</v>
      </c>
      <c r="AE8" s="13">
        <f>S8+T8+U8+V8+W8+X8+Y8+Z8+AA8+AB8+AC8+AD8</f>
        <v>291</v>
      </c>
      <c r="AF8" s="13">
        <v>2</v>
      </c>
      <c r="AG8" s="13">
        <v>17</v>
      </c>
      <c r="AH8" s="13">
        <v>17</v>
      </c>
      <c r="AI8" s="13">
        <v>22</v>
      </c>
      <c r="AJ8" s="13">
        <v>26</v>
      </c>
      <c r="AK8" s="13">
        <v>14</v>
      </c>
      <c r="AL8" s="13">
        <v>8</v>
      </c>
      <c r="AM8" s="13">
        <v>18</v>
      </c>
      <c r="AN8" s="13">
        <v>24</v>
      </c>
      <c r="AO8" s="13">
        <v>14</v>
      </c>
      <c r="AP8" s="13">
        <v>25</v>
      </c>
      <c r="AQ8" s="13">
        <v>22</v>
      </c>
      <c r="AR8" s="13">
        <v>13</v>
      </c>
      <c r="AS8" s="13">
        <f>AG8+AH8+AI8+AJ8+AK8+AL8+AM8+AN8+AO8+AP8+AQ8+AR8</f>
        <v>220</v>
      </c>
      <c r="AT8" s="13">
        <v>4</v>
      </c>
      <c r="AU8" s="13">
        <v>27</v>
      </c>
      <c r="AV8" s="13">
        <v>25</v>
      </c>
      <c r="AW8" s="13">
        <v>28</v>
      </c>
      <c r="AX8" s="13">
        <v>24</v>
      </c>
      <c r="AY8" s="13">
        <v>23</v>
      </c>
      <c r="AZ8" s="13">
        <v>30</v>
      </c>
      <c r="BA8" s="13">
        <v>23</v>
      </c>
      <c r="BB8" s="13">
        <v>27</v>
      </c>
      <c r="BC8" s="13">
        <v>27</v>
      </c>
      <c r="BD8" s="13">
        <v>27</v>
      </c>
      <c r="BE8" s="13">
        <v>26</v>
      </c>
      <c r="BF8" s="13">
        <v>26</v>
      </c>
      <c r="BG8" s="13">
        <f>AU8+AV8+AW8+AX8+AY8+AZ8+BA8+BB8+BC8+BD8+BE8+BF8</f>
        <v>313</v>
      </c>
      <c r="BH8" s="13">
        <v>4</v>
      </c>
      <c r="BI8" s="13">
        <f>Q8+AE8+AS8+BG8</f>
        <v>1037</v>
      </c>
      <c r="BJ8" s="16" t="s">
        <v>15</v>
      </c>
    </row>
    <row r="9" spans="1:62" ht="15.75">
      <c r="A9" s="13"/>
      <c r="B9" s="12"/>
      <c r="C9" s="13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6"/>
    </row>
    <row r="10" spans="1:61" ht="15.75">
      <c r="A10" s="11"/>
      <c r="B10" s="12" t="s">
        <v>16</v>
      </c>
      <c r="C10" s="13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4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 t="s">
        <v>17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 t="s">
        <v>5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 t="s">
        <v>6</v>
      </c>
      <c r="BH10" s="13"/>
      <c r="BI10" s="13" t="s">
        <v>7</v>
      </c>
    </row>
    <row r="11" spans="1:62" ht="15">
      <c r="A11" s="13">
        <v>1</v>
      </c>
      <c r="B11" s="15" t="s">
        <v>18</v>
      </c>
      <c r="C11" s="13">
        <v>1993</v>
      </c>
      <c r="D11" s="11" t="s">
        <v>19</v>
      </c>
      <c r="E11" s="13">
        <v>26</v>
      </c>
      <c r="F11" s="13">
        <v>20</v>
      </c>
      <c r="G11" s="13">
        <v>29</v>
      </c>
      <c r="H11" s="13">
        <v>27</v>
      </c>
      <c r="I11" s="13">
        <v>27</v>
      </c>
      <c r="J11" s="13">
        <v>24</v>
      </c>
      <c r="K11" s="13">
        <v>29</v>
      </c>
      <c r="L11" s="13">
        <v>26</v>
      </c>
      <c r="M11" s="13">
        <v>28</v>
      </c>
      <c r="N11" s="13">
        <v>26</v>
      </c>
      <c r="O11" s="13">
        <v>29</v>
      </c>
      <c r="P11" s="13">
        <v>24</v>
      </c>
      <c r="Q11" s="13">
        <f>E11+F11+G11+H11+I11+J11+K11+L11+M11+N11+O11+P11</f>
        <v>315</v>
      </c>
      <c r="R11" s="13">
        <v>1</v>
      </c>
      <c r="S11" s="13">
        <v>29</v>
      </c>
      <c r="T11" s="13">
        <v>25</v>
      </c>
      <c r="U11" s="13">
        <v>30</v>
      </c>
      <c r="V11" s="13">
        <v>26</v>
      </c>
      <c r="W11" s="13">
        <v>30</v>
      </c>
      <c r="X11" s="13">
        <v>27</v>
      </c>
      <c r="Y11" s="13">
        <v>28</v>
      </c>
      <c r="Z11" s="13">
        <v>27</v>
      </c>
      <c r="AA11" s="13">
        <v>30</v>
      </c>
      <c r="AB11" s="13">
        <v>27</v>
      </c>
      <c r="AC11" s="13">
        <v>30</v>
      </c>
      <c r="AD11" s="13">
        <v>18</v>
      </c>
      <c r="AE11" s="13">
        <f>S11+T11+U11+V11+W11+X11+Y11+Z11+AA11+AB11+AC11+AD11</f>
        <v>327</v>
      </c>
      <c r="AF11" s="13">
        <v>1</v>
      </c>
      <c r="AG11" s="13">
        <v>22</v>
      </c>
      <c r="AH11" s="13">
        <v>27</v>
      </c>
      <c r="AI11" s="13">
        <v>27</v>
      </c>
      <c r="AJ11" s="13">
        <v>27</v>
      </c>
      <c r="AK11" s="13">
        <v>28</v>
      </c>
      <c r="AL11" s="13">
        <v>20</v>
      </c>
      <c r="AM11" s="13">
        <v>27</v>
      </c>
      <c r="AN11" s="13">
        <v>28</v>
      </c>
      <c r="AO11" s="13">
        <v>26</v>
      </c>
      <c r="AP11" s="13">
        <v>26</v>
      </c>
      <c r="AQ11" s="13">
        <v>25</v>
      </c>
      <c r="AR11" s="13">
        <v>24</v>
      </c>
      <c r="AS11" s="13">
        <f>AG11+AH11+AI11+AJ11+AK11+AL11+AM11+AN11+AO11+AP11+AQ11+AR11</f>
        <v>307</v>
      </c>
      <c r="AT11" s="13">
        <v>1</v>
      </c>
      <c r="AU11" s="13">
        <v>27</v>
      </c>
      <c r="AV11" s="13">
        <v>28</v>
      </c>
      <c r="AW11" s="13">
        <v>30</v>
      </c>
      <c r="AX11" s="13">
        <v>28</v>
      </c>
      <c r="AY11" s="13">
        <v>29</v>
      </c>
      <c r="AZ11" s="13">
        <v>29</v>
      </c>
      <c r="BA11" s="13">
        <v>27</v>
      </c>
      <c r="BB11" s="13">
        <v>30</v>
      </c>
      <c r="BC11" s="13">
        <v>28</v>
      </c>
      <c r="BD11" s="13">
        <v>30</v>
      </c>
      <c r="BE11" s="13">
        <v>29</v>
      </c>
      <c r="BF11" s="13">
        <v>26</v>
      </c>
      <c r="BG11" s="13">
        <f>AU11+AV11+AW11+AX11+AY11+AZ11+BA11+BB11+BC11+BD11+BE11+BF11</f>
        <v>341</v>
      </c>
      <c r="BH11" s="13">
        <v>1</v>
      </c>
      <c r="BI11" s="13">
        <f>Q11+AE11+AS11+BG11</f>
        <v>1290</v>
      </c>
      <c r="BJ11" s="5"/>
    </row>
    <row r="12" spans="1:62" ht="15">
      <c r="A12" s="13">
        <v>2</v>
      </c>
      <c r="B12" s="15" t="s">
        <v>20</v>
      </c>
      <c r="C12" s="13">
        <v>1994</v>
      </c>
      <c r="D12" s="11" t="s">
        <v>12</v>
      </c>
      <c r="E12" s="13">
        <v>28</v>
      </c>
      <c r="F12" s="13">
        <v>23</v>
      </c>
      <c r="G12" s="13">
        <v>27</v>
      </c>
      <c r="H12" s="13">
        <v>21</v>
      </c>
      <c r="I12" s="13">
        <v>26</v>
      </c>
      <c r="J12" s="13">
        <v>21</v>
      </c>
      <c r="K12" s="13">
        <v>28</v>
      </c>
      <c r="L12" s="13">
        <v>20</v>
      </c>
      <c r="M12" s="13">
        <v>29</v>
      </c>
      <c r="N12" s="13">
        <v>24</v>
      </c>
      <c r="O12" s="13">
        <v>29</v>
      </c>
      <c r="P12" s="13">
        <v>24</v>
      </c>
      <c r="Q12" s="13">
        <f>E12+F12+G12+H12+I12+J12+K12+L12+M12+N12+O12+P12</f>
        <v>300</v>
      </c>
      <c r="R12" s="13">
        <v>2</v>
      </c>
      <c r="S12" s="13">
        <v>27</v>
      </c>
      <c r="T12" s="13">
        <v>18</v>
      </c>
      <c r="U12" s="13">
        <v>27</v>
      </c>
      <c r="V12" s="13">
        <v>21</v>
      </c>
      <c r="W12" s="13">
        <v>26</v>
      </c>
      <c r="X12" s="13">
        <v>20</v>
      </c>
      <c r="Y12" s="13">
        <v>26</v>
      </c>
      <c r="Z12" s="13">
        <v>18</v>
      </c>
      <c r="AA12" s="13">
        <v>28</v>
      </c>
      <c r="AB12" s="13">
        <v>22</v>
      </c>
      <c r="AC12" s="13">
        <v>25</v>
      </c>
      <c r="AD12" s="13">
        <v>16</v>
      </c>
      <c r="AE12" s="13">
        <f>S12+T12+U12+V12+W12+X12+Y12+Z12+AA12+AB12+AC12+AD12</f>
        <v>274</v>
      </c>
      <c r="AF12" s="13">
        <v>2</v>
      </c>
      <c r="AG12" s="13">
        <v>26</v>
      </c>
      <c r="AH12" s="13">
        <v>21</v>
      </c>
      <c r="AI12" s="13">
        <v>27</v>
      </c>
      <c r="AJ12" s="13">
        <v>18</v>
      </c>
      <c r="AK12" s="13">
        <v>21</v>
      </c>
      <c r="AL12" s="13">
        <v>22</v>
      </c>
      <c r="AM12" s="13">
        <v>23</v>
      </c>
      <c r="AN12" s="13">
        <v>25</v>
      </c>
      <c r="AO12" s="13">
        <v>26</v>
      </c>
      <c r="AP12" s="13">
        <v>23</v>
      </c>
      <c r="AQ12" s="13">
        <v>24</v>
      </c>
      <c r="AR12" s="13">
        <v>25</v>
      </c>
      <c r="AS12" s="13">
        <f>AG12+AH12+AI12+AJ12+AK12+AL12+AM12+AN12+AO12+AP12+AQ12+AR12</f>
        <v>281</v>
      </c>
      <c r="AT12" s="13">
        <v>2</v>
      </c>
      <c r="AU12" s="13">
        <v>26</v>
      </c>
      <c r="AV12" s="13">
        <v>26</v>
      </c>
      <c r="AW12" s="13">
        <v>24</v>
      </c>
      <c r="AX12" s="13">
        <v>28</v>
      </c>
      <c r="AY12" s="13">
        <v>26</v>
      </c>
      <c r="AZ12" s="13">
        <v>30</v>
      </c>
      <c r="BA12" s="13">
        <v>25</v>
      </c>
      <c r="BB12" s="13">
        <v>28</v>
      </c>
      <c r="BC12" s="13">
        <v>27</v>
      </c>
      <c r="BD12" s="13">
        <v>26</v>
      </c>
      <c r="BE12" s="13">
        <v>20</v>
      </c>
      <c r="BF12" s="13">
        <v>27</v>
      </c>
      <c r="BG12" s="13">
        <f>AU12+AV12+AW12+AX12+AY12+AZ12+BA12+BB12+BC12+BD12+BE12+BF12</f>
        <v>313</v>
      </c>
      <c r="BH12" s="13">
        <v>2</v>
      </c>
      <c r="BI12" s="13">
        <f>Q12+AE12+AS12+BG12</f>
        <v>1168</v>
      </c>
      <c r="BJ12" s="5"/>
    </row>
    <row r="13" spans="1:62" ht="15.75">
      <c r="A13" s="13">
        <v>3</v>
      </c>
      <c r="B13" s="12" t="s">
        <v>21</v>
      </c>
      <c r="C13" s="13">
        <v>1994</v>
      </c>
      <c r="D13" s="11" t="s">
        <v>22</v>
      </c>
      <c r="E13" s="13">
        <v>26</v>
      </c>
      <c r="F13" s="13">
        <v>12</v>
      </c>
      <c r="G13" s="13">
        <v>24</v>
      </c>
      <c r="H13" s="13">
        <v>10</v>
      </c>
      <c r="I13" s="13">
        <v>25</v>
      </c>
      <c r="J13" s="13">
        <v>17</v>
      </c>
      <c r="K13" s="13">
        <v>22</v>
      </c>
      <c r="L13" s="13">
        <v>11</v>
      </c>
      <c r="M13" s="13">
        <v>26</v>
      </c>
      <c r="N13" s="13">
        <v>18</v>
      </c>
      <c r="O13" s="13">
        <v>25</v>
      </c>
      <c r="P13" s="13">
        <v>16</v>
      </c>
      <c r="Q13" s="13">
        <f>E13+F13+G13+H13+I13+J13+K13+L13+M13+N13+O13+P13</f>
        <v>232</v>
      </c>
      <c r="R13" s="13">
        <v>3</v>
      </c>
      <c r="S13" s="13">
        <v>26</v>
      </c>
      <c r="T13" s="13">
        <v>18</v>
      </c>
      <c r="U13" s="13">
        <v>26</v>
      </c>
      <c r="V13" s="13">
        <v>16</v>
      </c>
      <c r="W13" s="13">
        <v>27</v>
      </c>
      <c r="X13" s="13">
        <v>19</v>
      </c>
      <c r="Y13" s="13">
        <v>25</v>
      </c>
      <c r="Z13" s="13">
        <v>18</v>
      </c>
      <c r="AA13" s="13">
        <v>26</v>
      </c>
      <c r="AB13" s="13">
        <v>13</v>
      </c>
      <c r="AC13" s="13">
        <v>25</v>
      </c>
      <c r="AD13" s="13">
        <v>16</v>
      </c>
      <c r="AE13" s="13">
        <f>S13+T13+U13+V13+W13+X13+Y13+Z13+AA13+AB13+AC13+AD13</f>
        <v>255</v>
      </c>
      <c r="AF13" s="13">
        <v>3</v>
      </c>
      <c r="AG13" s="13">
        <v>20</v>
      </c>
      <c r="AH13" s="13">
        <v>12</v>
      </c>
      <c r="AI13" s="13">
        <v>23</v>
      </c>
      <c r="AJ13" s="13">
        <v>18</v>
      </c>
      <c r="AK13" s="13">
        <v>24</v>
      </c>
      <c r="AL13" s="13">
        <v>22</v>
      </c>
      <c r="AM13" s="13">
        <v>21</v>
      </c>
      <c r="AN13" s="13">
        <v>16</v>
      </c>
      <c r="AO13" s="13">
        <v>22</v>
      </c>
      <c r="AP13" s="13">
        <v>17</v>
      </c>
      <c r="AQ13" s="13">
        <v>24</v>
      </c>
      <c r="AR13" s="13">
        <v>20</v>
      </c>
      <c r="AS13" s="13">
        <f>AG13+AH13+AI13+AJ13+AK13+AL13+AM13+AN13+AO13+AP13+AQ13+AR13</f>
        <v>239</v>
      </c>
      <c r="AT13" s="13">
        <v>3</v>
      </c>
      <c r="AU13" s="13">
        <v>23</v>
      </c>
      <c r="AV13" s="13">
        <v>26</v>
      </c>
      <c r="AW13" s="13">
        <v>14</v>
      </c>
      <c r="AX13" s="13">
        <v>25</v>
      </c>
      <c r="AY13" s="13">
        <v>25</v>
      </c>
      <c r="AZ13" s="13">
        <v>25</v>
      </c>
      <c r="BA13" s="13">
        <v>22</v>
      </c>
      <c r="BB13" s="13">
        <v>16</v>
      </c>
      <c r="BC13" s="13">
        <v>25</v>
      </c>
      <c r="BD13" s="13">
        <v>22</v>
      </c>
      <c r="BE13" s="13">
        <v>26</v>
      </c>
      <c r="BF13" s="13">
        <v>26</v>
      </c>
      <c r="BG13" s="13">
        <f>AU13+AV13+AW13+AX13+AY13+AZ13+BA13+BB13+BC13+BD13+BE13+BF13</f>
        <v>275</v>
      </c>
      <c r="BH13" s="13">
        <v>4</v>
      </c>
      <c r="BI13" s="13">
        <f>Q13+AE13+AS13+BG13</f>
        <v>1001</v>
      </c>
      <c r="BJ13" s="5"/>
    </row>
    <row r="14" spans="1:62" ht="15.75">
      <c r="A14" s="13">
        <v>4</v>
      </c>
      <c r="B14" s="12" t="s">
        <v>23</v>
      </c>
      <c r="C14" s="13">
        <v>1993</v>
      </c>
      <c r="D14" s="11" t="s">
        <v>22</v>
      </c>
      <c r="E14" s="13">
        <v>18</v>
      </c>
      <c r="F14" s="13">
        <v>1</v>
      </c>
      <c r="G14" s="13">
        <v>25</v>
      </c>
      <c r="H14" s="13">
        <v>17</v>
      </c>
      <c r="I14" s="13">
        <v>24</v>
      </c>
      <c r="J14" s="13">
        <v>10</v>
      </c>
      <c r="K14" s="13">
        <v>26</v>
      </c>
      <c r="L14" s="13">
        <v>19</v>
      </c>
      <c r="M14" s="13">
        <v>21</v>
      </c>
      <c r="N14" s="13">
        <v>17</v>
      </c>
      <c r="O14" s="13">
        <v>24</v>
      </c>
      <c r="P14" s="13">
        <v>4</v>
      </c>
      <c r="Q14" s="13">
        <f>E14+F14+G14+H14+I14+J14+K14+L14+M14+N14+O14+P14</f>
        <v>206</v>
      </c>
      <c r="R14" s="13">
        <v>5</v>
      </c>
      <c r="S14" s="13">
        <v>22</v>
      </c>
      <c r="T14" s="13">
        <v>16</v>
      </c>
      <c r="U14" s="13">
        <v>24</v>
      </c>
      <c r="V14" s="13">
        <v>14</v>
      </c>
      <c r="W14" s="13">
        <v>26</v>
      </c>
      <c r="X14" s="13">
        <v>16</v>
      </c>
      <c r="Y14" s="13">
        <v>20</v>
      </c>
      <c r="Z14" s="13">
        <v>11</v>
      </c>
      <c r="AA14" s="13">
        <v>23</v>
      </c>
      <c r="AB14" s="13">
        <v>15</v>
      </c>
      <c r="AC14" s="13">
        <v>23</v>
      </c>
      <c r="AD14" s="13">
        <v>12</v>
      </c>
      <c r="AE14" s="13">
        <f>S14+T14+U14+V14+W14+X14+Y14+Z14+AA14+AB14+AC14+AD14</f>
        <v>222</v>
      </c>
      <c r="AF14" s="13">
        <v>4</v>
      </c>
      <c r="AG14" s="13">
        <v>18</v>
      </c>
      <c r="AH14" s="13">
        <v>5</v>
      </c>
      <c r="AI14" s="13">
        <v>10</v>
      </c>
      <c r="AJ14" s="13">
        <v>9</v>
      </c>
      <c r="AK14" s="13">
        <v>10</v>
      </c>
      <c r="AL14" s="13">
        <v>7</v>
      </c>
      <c r="AM14" s="13">
        <v>20</v>
      </c>
      <c r="AN14" s="13">
        <v>16</v>
      </c>
      <c r="AO14" s="13">
        <v>20</v>
      </c>
      <c r="AP14" s="13">
        <v>18</v>
      </c>
      <c r="AQ14" s="13">
        <v>19</v>
      </c>
      <c r="AR14" s="13">
        <v>10</v>
      </c>
      <c r="AS14" s="13">
        <f>AG14+AH14+AI14+AJ14+AK14+AL14+AM14+AN14+AO14+AP14+AQ14+AR14</f>
        <v>162</v>
      </c>
      <c r="AT14" s="13">
        <v>5</v>
      </c>
      <c r="AU14" s="13">
        <v>20</v>
      </c>
      <c r="AV14" s="13">
        <v>25</v>
      </c>
      <c r="AW14" s="13">
        <v>23</v>
      </c>
      <c r="AX14" s="13">
        <v>23</v>
      </c>
      <c r="AY14" s="13">
        <v>25</v>
      </c>
      <c r="AZ14" s="13">
        <v>27</v>
      </c>
      <c r="BA14" s="13">
        <v>27</v>
      </c>
      <c r="BB14" s="13">
        <v>29</v>
      </c>
      <c r="BC14" s="13">
        <v>29</v>
      </c>
      <c r="BD14" s="13">
        <v>24</v>
      </c>
      <c r="BE14" s="13">
        <v>26</v>
      </c>
      <c r="BF14" s="13">
        <v>26</v>
      </c>
      <c r="BG14" s="13">
        <f>AU14+AV14+AW14+AX14+AY14+AZ14+BA14+BB14+BC14+BD14+BE14+BF14</f>
        <v>304</v>
      </c>
      <c r="BH14" s="13">
        <v>3</v>
      </c>
      <c r="BI14" s="13">
        <f>Q14+AE14+AS14+BG14</f>
        <v>894</v>
      </c>
      <c r="BJ14" s="5"/>
    </row>
    <row r="15" spans="1:62" ht="15">
      <c r="A15" s="13">
        <v>5</v>
      </c>
      <c r="B15" s="15" t="s">
        <v>24</v>
      </c>
      <c r="C15" s="13">
        <v>1995</v>
      </c>
      <c r="D15" s="11" t="s">
        <v>12</v>
      </c>
      <c r="E15" s="13">
        <v>21</v>
      </c>
      <c r="F15" s="13">
        <v>14</v>
      </c>
      <c r="G15" s="13">
        <v>21</v>
      </c>
      <c r="H15" s="13">
        <v>10</v>
      </c>
      <c r="I15" s="13">
        <v>26</v>
      </c>
      <c r="J15" s="13">
        <v>16</v>
      </c>
      <c r="K15" s="13">
        <v>24</v>
      </c>
      <c r="L15" s="13">
        <v>7</v>
      </c>
      <c r="M15" s="13">
        <v>21</v>
      </c>
      <c r="N15" s="13">
        <v>10</v>
      </c>
      <c r="O15" s="13">
        <v>27</v>
      </c>
      <c r="P15" s="13">
        <v>21</v>
      </c>
      <c r="Q15" s="13">
        <f>E15+F15+G15+H15+I15+J15+K15+L15+M15+N15+O15+P15</f>
        <v>218</v>
      </c>
      <c r="R15" s="13">
        <v>4</v>
      </c>
      <c r="S15" s="13">
        <v>23</v>
      </c>
      <c r="T15" s="13">
        <v>12</v>
      </c>
      <c r="U15" s="13">
        <v>24</v>
      </c>
      <c r="V15" s="13">
        <v>10</v>
      </c>
      <c r="W15" s="13">
        <v>17</v>
      </c>
      <c r="X15" s="13">
        <v>9</v>
      </c>
      <c r="Y15" s="13">
        <v>15</v>
      </c>
      <c r="Z15" s="13">
        <v>3</v>
      </c>
      <c r="AA15" s="13">
        <v>26</v>
      </c>
      <c r="AB15" s="13">
        <v>12</v>
      </c>
      <c r="AC15" s="13">
        <v>26</v>
      </c>
      <c r="AD15" s="13">
        <v>7</v>
      </c>
      <c r="AE15" s="13">
        <f>S15+T15+U15+V15+W15+X15+Y15+Z15+AA15+AB15+AC15+AD15</f>
        <v>184</v>
      </c>
      <c r="AF15" s="13">
        <v>5</v>
      </c>
      <c r="AG15" s="13">
        <v>21</v>
      </c>
      <c r="AH15" s="13">
        <v>17</v>
      </c>
      <c r="AI15" s="13">
        <v>8</v>
      </c>
      <c r="AJ15" s="13">
        <v>15</v>
      </c>
      <c r="AK15" s="13">
        <v>12</v>
      </c>
      <c r="AL15" s="13">
        <v>25</v>
      </c>
      <c r="AM15" s="13">
        <v>11</v>
      </c>
      <c r="AN15" s="13">
        <v>11</v>
      </c>
      <c r="AO15" s="13">
        <v>13</v>
      </c>
      <c r="AP15" s="13">
        <v>16</v>
      </c>
      <c r="AQ15" s="13">
        <v>18</v>
      </c>
      <c r="AR15" s="13">
        <v>19</v>
      </c>
      <c r="AS15" s="13">
        <f>AG15+AH15+AI15+AJ15+AK15+AL15+AM15+AN15+AO15+AP15+AQ15+AR15</f>
        <v>186</v>
      </c>
      <c r="AT15" s="13">
        <v>4</v>
      </c>
      <c r="AU15" s="13">
        <v>15</v>
      </c>
      <c r="AV15" s="13">
        <v>22</v>
      </c>
      <c r="AW15" s="13">
        <v>20</v>
      </c>
      <c r="AX15" s="13">
        <v>21</v>
      </c>
      <c r="AY15" s="13">
        <v>24</v>
      </c>
      <c r="AZ15" s="13">
        <v>27</v>
      </c>
      <c r="BA15" s="13">
        <v>27</v>
      </c>
      <c r="BB15" s="13">
        <v>20</v>
      </c>
      <c r="BC15" s="13">
        <v>17</v>
      </c>
      <c r="BD15" s="13">
        <v>17</v>
      </c>
      <c r="BE15" s="13">
        <v>22</v>
      </c>
      <c r="BF15" s="13">
        <v>29</v>
      </c>
      <c r="BG15" s="13">
        <f>AU15+AV15+AW15+AX15+AY15+AZ15+BA15+BB15+BC15+BD15+BE15+BF15</f>
        <v>261</v>
      </c>
      <c r="BH15" s="13">
        <v>5</v>
      </c>
      <c r="BI15" s="13">
        <f>Q15+AE15+AS15+BG15</f>
        <v>849</v>
      </c>
      <c r="BJ15" s="5"/>
    </row>
    <row r="16" spans="1:62" ht="15">
      <c r="A16" s="13"/>
      <c r="B16" s="15"/>
      <c r="C16" s="13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5"/>
    </row>
    <row r="17" spans="1:61" ht="15.75">
      <c r="A17" s="11"/>
      <c r="B17" s="12" t="s">
        <v>25</v>
      </c>
      <c r="C17" s="13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 t="s">
        <v>17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 t="s">
        <v>5</v>
      </c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 t="s">
        <v>6</v>
      </c>
      <c r="BH17" s="13"/>
      <c r="BI17" s="13" t="s">
        <v>7</v>
      </c>
    </row>
    <row r="18" spans="1:62" ht="15.75">
      <c r="A18" s="13">
        <v>1</v>
      </c>
      <c r="B18" s="12" t="s">
        <v>26</v>
      </c>
      <c r="C18" s="13">
        <v>1996</v>
      </c>
      <c r="D18" s="11" t="s">
        <v>27</v>
      </c>
      <c r="E18" s="13">
        <v>28</v>
      </c>
      <c r="F18" s="13">
        <v>19</v>
      </c>
      <c r="G18" s="13">
        <v>25</v>
      </c>
      <c r="H18" s="13">
        <v>19</v>
      </c>
      <c r="I18" s="13">
        <v>24</v>
      </c>
      <c r="J18" s="13">
        <v>21</v>
      </c>
      <c r="K18" s="13">
        <v>29</v>
      </c>
      <c r="L18" s="13">
        <v>24</v>
      </c>
      <c r="M18" s="13">
        <v>26</v>
      </c>
      <c r="N18" s="13">
        <v>23</v>
      </c>
      <c r="O18" s="13">
        <v>27</v>
      </c>
      <c r="P18" s="13">
        <v>22</v>
      </c>
      <c r="Q18" s="13">
        <f>E18+F18+G18+H18+I18+J18+K18+L18+M18+N18+O18+P18</f>
        <v>287</v>
      </c>
      <c r="R18" s="13">
        <v>1</v>
      </c>
      <c r="S18" s="13">
        <v>26</v>
      </c>
      <c r="T18" s="13">
        <v>21</v>
      </c>
      <c r="U18" s="13">
        <v>29</v>
      </c>
      <c r="V18" s="13">
        <v>24</v>
      </c>
      <c r="W18" s="13">
        <v>29</v>
      </c>
      <c r="X18" s="13">
        <v>23</v>
      </c>
      <c r="Y18" s="13">
        <v>28</v>
      </c>
      <c r="Z18" s="13">
        <v>24</v>
      </c>
      <c r="AA18" s="13">
        <v>27</v>
      </c>
      <c r="AB18" s="13">
        <v>23</v>
      </c>
      <c r="AC18" s="13">
        <v>26</v>
      </c>
      <c r="AD18" s="13">
        <v>21</v>
      </c>
      <c r="AE18" s="13">
        <f>S18+T18+U18+V18+W18+X18+Y18+Z18+AA18+AB18+AC18+AD18</f>
        <v>301</v>
      </c>
      <c r="AF18" s="13">
        <v>1</v>
      </c>
      <c r="AG18" s="13">
        <v>22</v>
      </c>
      <c r="AH18" s="13">
        <v>21</v>
      </c>
      <c r="AI18" s="13">
        <v>20</v>
      </c>
      <c r="AJ18" s="13">
        <v>15</v>
      </c>
      <c r="AK18" s="13">
        <v>22</v>
      </c>
      <c r="AL18" s="13">
        <v>21</v>
      </c>
      <c r="AM18" s="13">
        <v>22</v>
      </c>
      <c r="AN18" s="13">
        <v>24</v>
      </c>
      <c r="AO18" s="13">
        <v>22</v>
      </c>
      <c r="AP18" s="13">
        <v>22</v>
      </c>
      <c r="AQ18" s="13">
        <v>25</v>
      </c>
      <c r="AR18" s="13">
        <v>24</v>
      </c>
      <c r="AS18" s="13">
        <f>AG18+AH18+AI18+AJ18+AK18+AL18+AM18+AN18+AO18+AP18+AQ18+AR18</f>
        <v>260</v>
      </c>
      <c r="AT18" s="13">
        <v>1</v>
      </c>
      <c r="AU18" s="13">
        <v>17</v>
      </c>
      <c r="AV18" s="13">
        <v>24</v>
      </c>
      <c r="AW18" s="13">
        <v>24</v>
      </c>
      <c r="AX18" s="13">
        <v>20</v>
      </c>
      <c r="AY18" s="13">
        <v>22</v>
      </c>
      <c r="AZ18" s="13">
        <v>19</v>
      </c>
      <c r="BA18" s="13">
        <v>21</v>
      </c>
      <c r="BB18" s="13">
        <v>22</v>
      </c>
      <c r="BC18" s="13">
        <v>28</v>
      </c>
      <c r="BD18" s="13">
        <v>27</v>
      </c>
      <c r="BE18" s="13">
        <v>26</v>
      </c>
      <c r="BF18" s="13">
        <v>24</v>
      </c>
      <c r="BG18" s="13">
        <f>AU18+AV18+AW18+AX18+AY18+AZ18+BA18+BB18+BC18+BD18+BE18+BF18</f>
        <v>274</v>
      </c>
      <c r="BH18" s="13">
        <v>5</v>
      </c>
      <c r="BI18" s="13">
        <f>Q18+AE18+AS18+BG18</f>
        <v>1122</v>
      </c>
      <c r="BJ18" s="5"/>
    </row>
    <row r="19" spans="1:62" ht="15.75">
      <c r="A19" s="13">
        <v>2</v>
      </c>
      <c r="B19" s="12" t="s">
        <v>28</v>
      </c>
      <c r="C19" s="13">
        <v>1997</v>
      </c>
      <c r="D19" s="11" t="s">
        <v>19</v>
      </c>
      <c r="E19" s="13">
        <v>25</v>
      </c>
      <c r="F19" s="13">
        <v>18</v>
      </c>
      <c r="G19" s="13">
        <v>25</v>
      </c>
      <c r="H19" s="13">
        <v>18</v>
      </c>
      <c r="I19" s="13">
        <v>26</v>
      </c>
      <c r="J19" s="13">
        <v>16</v>
      </c>
      <c r="K19" s="13">
        <v>26</v>
      </c>
      <c r="L19" s="13">
        <v>19</v>
      </c>
      <c r="M19" s="13">
        <v>24</v>
      </c>
      <c r="N19" s="13">
        <v>18</v>
      </c>
      <c r="O19" s="13">
        <v>27</v>
      </c>
      <c r="P19" s="13">
        <v>18</v>
      </c>
      <c r="Q19" s="13">
        <f>E19+F19+G19+H19+I19+J19+K19+L19+M19+N19+O19+P19</f>
        <v>260</v>
      </c>
      <c r="R19" s="13">
        <v>4</v>
      </c>
      <c r="S19" s="13">
        <v>26</v>
      </c>
      <c r="T19" s="13">
        <v>18</v>
      </c>
      <c r="U19" s="13">
        <v>27</v>
      </c>
      <c r="V19" s="13">
        <v>21</v>
      </c>
      <c r="W19" s="13">
        <v>26</v>
      </c>
      <c r="X19" s="13">
        <v>20</v>
      </c>
      <c r="Y19" s="13">
        <v>29</v>
      </c>
      <c r="Z19" s="13">
        <v>20</v>
      </c>
      <c r="AA19" s="13">
        <v>27</v>
      </c>
      <c r="AB19" s="13">
        <v>16</v>
      </c>
      <c r="AC19" s="13">
        <v>27</v>
      </c>
      <c r="AD19" s="13">
        <v>24</v>
      </c>
      <c r="AE19" s="13">
        <f>S19+T19+U19+V19+W19+X19+Y19+Z19+AA19+AB19+AC19+AD19</f>
        <v>281</v>
      </c>
      <c r="AF19" s="13">
        <v>2</v>
      </c>
      <c r="AG19" s="13">
        <v>14</v>
      </c>
      <c r="AH19" s="13">
        <v>21</v>
      </c>
      <c r="AI19" s="13">
        <v>24</v>
      </c>
      <c r="AJ19" s="13">
        <v>10</v>
      </c>
      <c r="AK19" s="13">
        <v>21</v>
      </c>
      <c r="AL19" s="13">
        <v>18</v>
      </c>
      <c r="AM19" s="13">
        <v>26</v>
      </c>
      <c r="AN19" s="13">
        <v>23</v>
      </c>
      <c r="AO19" s="13">
        <v>26</v>
      </c>
      <c r="AP19" s="13">
        <v>20</v>
      </c>
      <c r="AQ19" s="13">
        <v>20</v>
      </c>
      <c r="AR19" s="13">
        <v>26</v>
      </c>
      <c r="AS19" s="13">
        <f>AG19+AH19+AI19+AJ19+AK19+AL19+AM19+AN19+AO19+AP19+AQ19+AR19</f>
        <v>249</v>
      </c>
      <c r="AT19" s="13">
        <v>3</v>
      </c>
      <c r="AU19" s="13">
        <v>29</v>
      </c>
      <c r="AV19" s="13">
        <v>26</v>
      </c>
      <c r="AW19" s="13">
        <v>27</v>
      </c>
      <c r="AX19" s="13">
        <v>23</v>
      </c>
      <c r="AY19" s="13">
        <v>29</v>
      </c>
      <c r="AZ19" s="13">
        <v>25</v>
      </c>
      <c r="BA19" s="13">
        <v>27</v>
      </c>
      <c r="BB19" s="13">
        <v>27</v>
      </c>
      <c r="BC19" s="13">
        <v>28</v>
      </c>
      <c r="BD19" s="13">
        <v>29</v>
      </c>
      <c r="BE19" s="13">
        <v>26</v>
      </c>
      <c r="BF19" s="13">
        <v>28</v>
      </c>
      <c r="BG19" s="13">
        <f>AU19+AV19+AW19+AX19+AY19+AZ19+BA19+BB19+BC19+BD19+BE19+BF19</f>
        <v>324</v>
      </c>
      <c r="BH19" s="13">
        <v>1</v>
      </c>
      <c r="BI19" s="13">
        <f>Q19+AE19+AS19+BG19</f>
        <v>1114</v>
      </c>
      <c r="BJ19" s="5"/>
    </row>
    <row r="20" spans="1:62" ht="15.75">
      <c r="A20" s="13">
        <v>3</v>
      </c>
      <c r="B20" s="12" t="s">
        <v>29</v>
      </c>
      <c r="C20" s="13">
        <v>1995</v>
      </c>
      <c r="D20" s="11" t="s">
        <v>27</v>
      </c>
      <c r="E20" s="13">
        <v>24</v>
      </c>
      <c r="F20" s="13">
        <v>19</v>
      </c>
      <c r="G20" s="13">
        <v>27</v>
      </c>
      <c r="H20" s="13">
        <v>22</v>
      </c>
      <c r="I20" s="13">
        <v>29</v>
      </c>
      <c r="J20" s="13">
        <v>19</v>
      </c>
      <c r="K20" s="13">
        <v>26</v>
      </c>
      <c r="L20" s="13">
        <v>19</v>
      </c>
      <c r="M20" s="13">
        <v>26</v>
      </c>
      <c r="N20" s="13">
        <v>22</v>
      </c>
      <c r="O20" s="13">
        <v>28</v>
      </c>
      <c r="P20" s="13">
        <v>14</v>
      </c>
      <c r="Q20" s="13">
        <f>E20+F20+G20+H20+I20+J20+K20+L20+M20+N20+O20+P20</f>
        <v>275</v>
      </c>
      <c r="R20" s="13">
        <v>2</v>
      </c>
      <c r="S20" s="13">
        <v>24</v>
      </c>
      <c r="T20" s="13">
        <v>20</v>
      </c>
      <c r="U20" s="13">
        <v>28</v>
      </c>
      <c r="V20" s="13">
        <v>22</v>
      </c>
      <c r="W20" s="13">
        <v>27</v>
      </c>
      <c r="X20" s="13">
        <v>20</v>
      </c>
      <c r="Y20" s="13">
        <v>26</v>
      </c>
      <c r="Z20" s="13">
        <v>21</v>
      </c>
      <c r="AA20" s="13">
        <v>27</v>
      </c>
      <c r="AB20" s="13">
        <v>23</v>
      </c>
      <c r="AC20" s="13">
        <v>26</v>
      </c>
      <c r="AD20" s="13">
        <v>13</v>
      </c>
      <c r="AE20" s="13">
        <f>S20+T20+U20+V20+W20+X20+Y20+Z20+AA20+AB20+AC20+AD20</f>
        <v>277</v>
      </c>
      <c r="AF20" s="13">
        <v>3</v>
      </c>
      <c r="AG20" s="13">
        <v>22</v>
      </c>
      <c r="AH20" s="13">
        <v>11</v>
      </c>
      <c r="AI20" s="13">
        <v>11</v>
      </c>
      <c r="AJ20" s="13">
        <v>11</v>
      </c>
      <c r="AK20" s="13">
        <v>17</v>
      </c>
      <c r="AL20" s="13">
        <v>21</v>
      </c>
      <c r="AM20" s="13">
        <v>21</v>
      </c>
      <c r="AN20" s="13">
        <v>19</v>
      </c>
      <c r="AO20" s="13">
        <v>21</v>
      </c>
      <c r="AP20" s="13">
        <v>25</v>
      </c>
      <c r="AQ20" s="13">
        <v>23</v>
      </c>
      <c r="AR20" s="13">
        <v>26</v>
      </c>
      <c r="AS20" s="14">
        <f>AG20+AH20+AI20+AJ20+AK20+AL20+AM20+AN20+AO20+AP20+AQ20+AR20</f>
        <v>228</v>
      </c>
      <c r="AT20" s="13">
        <v>6</v>
      </c>
      <c r="AU20" s="13">
        <v>29</v>
      </c>
      <c r="AV20" s="13">
        <v>26</v>
      </c>
      <c r="AW20" s="13">
        <v>27</v>
      </c>
      <c r="AX20" s="13">
        <v>24</v>
      </c>
      <c r="AY20" s="13">
        <v>28</v>
      </c>
      <c r="AZ20" s="13">
        <v>25</v>
      </c>
      <c r="BA20" s="13">
        <v>24</v>
      </c>
      <c r="BB20" s="13">
        <v>28</v>
      </c>
      <c r="BC20" s="13">
        <v>28</v>
      </c>
      <c r="BD20" s="13">
        <v>28</v>
      </c>
      <c r="BE20" s="13">
        <v>26</v>
      </c>
      <c r="BF20" s="13">
        <v>28</v>
      </c>
      <c r="BG20" s="13">
        <f>AU20+AV20+AW20+AX20+AY20+AZ20+BA20+BB20+BC20+BD20+BE20+BF20</f>
        <v>321</v>
      </c>
      <c r="BH20" s="13">
        <v>2</v>
      </c>
      <c r="BI20" s="14">
        <f>Q20+AE20+AS20+BG20</f>
        <v>1101</v>
      </c>
      <c r="BJ20" s="5"/>
    </row>
    <row r="21" spans="1:62" ht="15.75">
      <c r="A21" s="13">
        <v>4</v>
      </c>
      <c r="B21" s="12" t="s">
        <v>30</v>
      </c>
      <c r="C21" s="13">
        <v>1995</v>
      </c>
      <c r="D21" s="11" t="s">
        <v>27</v>
      </c>
      <c r="E21" s="13">
        <v>25</v>
      </c>
      <c r="F21" s="13">
        <v>21</v>
      </c>
      <c r="G21" s="13">
        <v>25</v>
      </c>
      <c r="H21" s="13">
        <v>16</v>
      </c>
      <c r="I21" s="13">
        <v>22</v>
      </c>
      <c r="J21" s="13">
        <v>18</v>
      </c>
      <c r="K21" s="13">
        <v>24</v>
      </c>
      <c r="L21" s="13">
        <v>14</v>
      </c>
      <c r="M21" s="13">
        <v>20</v>
      </c>
      <c r="N21" s="13">
        <v>11</v>
      </c>
      <c r="O21" s="13">
        <v>24</v>
      </c>
      <c r="P21" s="13">
        <v>19</v>
      </c>
      <c r="Q21" s="13">
        <f>E21+F21+G21+H21+I21+J21+K21+L21+M21+N21+O21+P21</f>
        <v>239</v>
      </c>
      <c r="R21" s="13">
        <v>5</v>
      </c>
      <c r="S21" s="13">
        <v>24</v>
      </c>
      <c r="T21" s="13">
        <v>20</v>
      </c>
      <c r="U21" s="13">
        <v>27</v>
      </c>
      <c r="V21" s="13">
        <v>20</v>
      </c>
      <c r="W21" s="13">
        <v>23</v>
      </c>
      <c r="X21" s="13">
        <v>14</v>
      </c>
      <c r="Y21" s="13">
        <v>25</v>
      </c>
      <c r="Z21" s="13">
        <v>17</v>
      </c>
      <c r="AA21" s="13">
        <v>25</v>
      </c>
      <c r="AB21" s="13">
        <v>17</v>
      </c>
      <c r="AC21" s="13">
        <v>25</v>
      </c>
      <c r="AD21" s="13">
        <v>21</v>
      </c>
      <c r="AE21" s="13">
        <f>S21+T21+U21+V21+W21+X21+Y21+Z21+AA21+AB21+AC21+AD21</f>
        <v>258</v>
      </c>
      <c r="AF21" s="13">
        <v>4</v>
      </c>
      <c r="AG21" s="13">
        <v>24</v>
      </c>
      <c r="AH21" s="13">
        <v>27</v>
      </c>
      <c r="AI21" s="13">
        <v>22</v>
      </c>
      <c r="AJ21" s="13">
        <v>18</v>
      </c>
      <c r="AK21" s="13">
        <v>17</v>
      </c>
      <c r="AL21" s="13">
        <v>23</v>
      </c>
      <c r="AM21" s="13">
        <v>24</v>
      </c>
      <c r="AN21" s="13">
        <v>20</v>
      </c>
      <c r="AO21" s="13">
        <v>22</v>
      </c>
      <c r="AP21" s="13">
        <v>25</v>
      </c>
      <c r="AQ21" s="13">
        <v>23</v>
      </c>
      <c r="AR21" s="13">
        <v>11</v>
      </c>
      <c r="AS21" s="13">
        <f>AG21+AH21+AI21+AJ21+AK21+AL21+AM21+AN21+AO21+AP21+AQ21+AR21</f>
        <v>256</v>
      </c>
      <c r="AT21" s="13">
        <v>2</v>
      </c>
      <c r="AU21" s="13">
        <v>24</v>
      </c>
      <c r="AV21" s="13">
        <v>22</v>
      </c>
      <c r="AW21" s="13">
        <v>22</v>
      </c>
      <c r="AX21" s="13">
        <v>24</v>
      </c>
      <c r="AY21" s="13">
        <v>25</v>
      </c>
      <c r="AZ21" s="13">
        <v>20</v>
      </c>
      <c r="BA21" s="13">
        <v>27</v>
      </c>
      <c r="BB21" s="13">
        <v>24</v>
      </c>
      <c r="BC21" s="13">
        <v>20</v>
      </c>
      <c r="BD21" s="13">
        <v>24</v>
      </c>
      <c r="BE21" s="13">
        <v>21</v>
      </c>
      <c r="BF21" s="13">
        <v>21</v>
      </c>
      <c r="BG21" s="13">
        <f>AU21+AV21+AW21+AX21+AY21+AZ21+BA21+BB21+BC21+BD21+BE21+BF21</f>
        <v>274</v>
      </c>
      <c r="BH21" s="13">
        <v>6</v>
      </c>
      <c r="BI21" s="13">
        <f>Q21+AE21+AS21+BG21</f>
        <v>1027</v>
      </c>
      <c r="BJ21" s="5"/>
    </row>
    <row r="22" spans="1:62" ht="15.75">
      <c r="A22" s="13">
        <v>5</v>
      </c>
      <c r="B22" s="12" t="s">
        <v>31</v>
      </c>
      <c r="C22" s="13">
        <v>1995</v>
      </c>
      <c r="D22" s="11" t="s">
        <v>27</v>
      </c>
      <c r="E22" s="13">
        <v>23</v>
      </c>
      <c r="F22" s="13">
        <v>17</v>
      </c>
      <c r="G22" s="13">
        <v>29</v>
      </c>
      <c r="H22" s="13">
        <v>17</v>
      </c>
      <c r="I22" s="13">
        <v>26</v>
      </c>
      <c r="J22" s="13">
        <v>16</v>
      </c>
      <c r="K22" s="13">
        <v>23</v>
      </c>
      <c r="L22" s="13">
        <v>18</v>
      </c>
      <c r="M22" s="13">
        <v>25</v>
      </c>
      <c r="N22" s="13">
        <v>21</v>
      </c>
      <c r="O22" s="13">
        <v>28</v>
      </c>
      <c r="P22" s="13">
        <v>24</v>
      </c>
      <c r="Q22" s="13">
        <f>E22+F22+G22+H22+I22+J22+K22+L22+M22+N22+O22+P22</f>
        <v>267</v>
      </c>
      <c r="R22" s="13">
        <v>3</v>
      </c>
      <c r="S22" s="13">
        <v>28</v>
      </c>
      <c r="T22" s="13">
        <v>18</v>
      </c>
      <c r="U22" s="13">
        <v>22</v>
      </c>
      <c r="V22" s="13">
        <v>16</v>
      </c>
      <c r="W22" s="13">
        <v>28</v>
      </c>
      <c r="X22" s="13">
        <v>22</v>
      </c>
      <c r="Y22" s="13">
        <v>23</v>
      </c>
      <c r="Z22" s="13">
        <v>18</v>
      </c>
      <c r="AA22" s="13">
        <v>22</v>
      </c>
      <c r="AB22" s="13">
        <v>15</v>
      </c>
      <c r="AC22" s="13">
        <v>25</v>
      </c>
      <c r="AD22" s="13">
        <v>18</v>
      </c>
      <c r="AE22" s="13">
        <f>S22+T22+U22+V22+W22+X22+Y22+Z22+AA22+AB22+AC22+AD22</f>
        <v>255</v>
      </c>
      <c r="AF22" s="13">
        <v>5</v>
      </c>
      <c r="AG22" s="13">
        <v>21</v>
      </c>
      <c r="AH22" s="13">
        <v>22</v>
      </c>
      <c r="AI22" s="13">
        <v>20</v>
      </c>
      <c r="AJ22" s="13">
        <v>16</v>
      </c>
      <c r="AK22" s="13">
        <v>19</v>
      </c>
      <c r="AL22" s="13">
        <v>24</v>
      </c>
      <c r="AM22" s="13">
        <v>20</v>
      </c>
      <c r="AN22" s="13">
        <v>19</v>
      </c>
      <c r="AO22" s="13">
        <v>17</v>
      </c>
      <c r="AP22" s="13">
        <v>15</v>
      </c>
      <c r="AQ22" s="13">
        <v>19</v>
      </c>
      <c r="AR22" s="13">
        <v>19</v>
      </c>
      <c r="AS22" s="14">
        <f>AG22+AH22+AI22+AJ22+AK22+AL22+AM22+AN22+AO22+AP22+AQ22+AR22</f>
        <v>231</v>
      </c>
      <c r="AT22" s="13">
        <v>5</v>
      </c>
      <c r="AU22" s="13">
        <v>18</v>
      </c>
      <c r="AV22" s="13">
        <v>21</v>
      </c>
      <c r="AW22" s="13">
        <v>26</v>
      </c>
      <c r="AX22" s="13">
        <v>17</v>
      </c>
      <c r="AY22" s="13">
        <v>22</v>
      </c>
      <c r="AZ22" s="13">
        <v>22</v>
      </c>
      <c r="BA22" s="13">
        <v>23</v>
      </c>
      <c r="BB22" s="13">
        <v>22</v>
      </c>
      <c r="BC22" s="13">
        <v>24</v>
      </c>
      <c r="BD22" s="13">
        <v>22</v>
      </c>
      <c r="BE22" s="13">
        <v>18</v>
      </c>
      <c r="BF22" s="13">
        <v>25</v>
      </c>
      <c r="BG22" s="13">
        <f>AU22+AV22+AW22+AX22+AY22+AZ22+BA22+BB22+BC22+BD22+BE22+BF22</f>
        <v>260</v>
      </c>
      <c r="BH22" s="13">
        <v>9</v>
      </c>
      <c r="BI22" s="14">
        <f>Q22+AE22+AS22+BG22</f>
        <v>1013</v>
      </c>
      <c r="BJ22" s="5"/>
    </row>
    <row r="23" spans="1:62" ht="15">
      <c r="A23" s="13">
        <v>6</v>
      </c>
      <c r="B23" s="15" t="s">
        <v>32</v>
      </c>
      <c r="C23" s="13">
        <v>1996</v>
      </c>
      <c r="D23" s="11" t="s">
        <v>12</v>
      </c>
      <c r="E23" s="13">
        <v>22</v>
      </c>
      <c r="F23" s="13">
        <v>12</v>
      </c>
      <c r="G23" s="13">
        <v>25</v>
      </c>
      <c r="H23" s="13">
        <v>12</v>
      </c>
      <c r="I23" s="13">
        <v>24</v>
      </c>
      <c r="J23" s="13">
        <v>13</v>
      </c>
      <c r="K23" s="13">
        <v>25</v>
      </c>
      <c r="L23" s="13">
        <v>17</v>
      </c>
      <c r="M23" s="13">
        <v>23</v>
      </c>
      <c r="N23" s="13">
        <v>15</v>
      </c>
      <c r="O23" s="13">
        <v>20</v>
      </c>
      <c r="P23" s="13">
        <v>12</v>
      </c>
      <c r="Q23" s="14">
        <f>E23+F23+G23+H23+I23+J23+K23+L23+M23+N23+O23+P23</f>
        <v>220</v>
      </c>
      <c r="R23" s="13">
        <v>8</v>
      </c>
      <c r="S23" s="13">
        <v>16</v>
      </c>
      <c r="T23" s="13">
        <v>1</v>
      </c>
      <c r="U23" s="13">
        <v>25</v>
      </c>
      <c r="V23" s="13">
        <v>24</v>
      </c>
      <c r="W23" s="13">
        <v>23</v>
      </c>
      <c r="X23" s="13">
        <v>16</v>
      </c>
      <c r="Y23" s="13">
        <v>16</v>
      </c>
      <c r="Z23" s="13">
        <v>22</v>
      </c>
      <c r="AA23" s="13">
        <v>28</v>
      </c>
      <c r="AB23" s="13">
        <v>19</v>
      </c>
      <c r="AC23" s="13">
        <v>26</v>
      </c>
      <c r="AD23" s="13">
        <v>22</v>
      </c>
      <c r="AE23" s="17">
        <f>SUM(S23:AD23)</f>
        <v>238</v>
      </c>
      <c r="AF23" s="13">
        <v>8</v>
      </c>
      <c r="AG23" s="13">
        <v>21</v>
      </c>
      <c r="AH23" s="13">
        <v>21</v>
      </c>
      <c r="AI23" s="13">
        <v>13</v>
      </c>
      <c r="AJ23" s="13">
        <v>16</v>
      </c>
      <c r="AK23" s="13">
        <v>20</v>
      </c>
      <c r="AL23" s="13">
        <v>19</v>
      </c>
      <c r="AM23" s="13">
        <v>14</v>
      </c>
      <c r="AN23" s="13">
        <v>22</v>
      </c>
      <c r="AO23" s="13">
        <v>25</v>
      </c>
      <c r="AP23" s="13">
        <v>20</v>
      </c>
      <c r="AQ23" s="13">
        <v>17</v>
      </c>
      <c r="AR23" s="13">
        <v>25</v>
      </c>
      <c r="AS23" s="13">
        <f>SUM(AG23:AR23)</f>
        <v>233</v>
      </c>
      <c r="AT23" s="13">
        <v>4</v>
      </c>
      <c r="AU23" s="13">
        <v>24</v>
      </c>
      <c r="AV23" s="13">
        <v>19</v>
      </c>
      <c r="AW23" s="13">
        <v>27</v>
      </c>
      <c r="AX23" s="13">
        <v>25</v>
      </c>
      <c r="AY23" s="13">
        <v>23</v>
      </c>
      <c r="AZ23" s="13">
        <v>26</v>
      </c>
      <c r="BA23" s="13">
        <v>25</v>
      </c>
      <c r="BB23" s="13">
        <v>17</v>
      </c>
      <c r="BC23" s="13">
        <v>27</v>
      </c>
      <c r="BD23" s="13">
        <v>27</v>
      </c>
      <c r="BE23" s="13">
        <v>27</v>
      </c>
      <c r="BF23" s="13">
        <v>24</v>
      </c>
      <c r="BG23" s="14">
        <f>AU23+AV23+AW23+AX23+AY23+AZ23+BA23+BB23+BC23+BD23+BE23+BF23</f>
        <v>291</v>
      </c>
      <c r="BH23" s="13">
        <v>3</v>
      </c>
      <c r="BI23" s="14">
        <f>Q23+AE23+AS23+BG23</f>
        <v>982</v>
      </c>
      <c r="BJ23" s="5"/>
    </row>
    <row r="24" spans="1:62" ht="15.75">
      <c r="A24" s="13">
        <v>7</v>
      </c>
      <c r="B24" s="12" t="s">
        <v>33</v>
      </c>
      <c r="C24" s="13">
        <v>1996</v>
      </c>
      <c r="D24" s="11" t="s">
        <v>22</v>
      </c>
      <c r="E24" s="13">
        <v>15</v>
      </c>
      <c r="F24" s="13">
        <v>9</v>
      </c>
      <c r="G24" s="13">
        <v>23</v>
      </c>
      <c r="H24" s="13">
        <v>15</v>
      </c>
      <c r="I24" s="13">
        <v>26</v>
      </c>
      <c r="J24" s="13">
        <v>22</v>
      </c>
      <c r="K24" s="13">
        <v>24</v>
      </c>
      <c r="L24" s="13">
        <v>17</v>
      </c>
      <c r="M24" s="13">
        <v>21</v>
      </c>
      <c r="N24" s="13">
        <v>11</v>
      </c>
      <c r="O24" s="13">
        <v>23</v>
      </c>
      <c r="P24" s="13">
        <v>14</v>
      </c>
      <c r="Q24" s="14">
        <f>E24+F24+G24+H24+I24+J24+K24+L24+M24+N24+O24+P24</f>
        <v>220</v>
      </c>
      <c r="R24" s="13">
        <v>7</v>
      </c>
      <c r="S24" s="13">
        <v>27</v>
      </c>
      <c r="T24" s="13">
        <v>15</v>
      </c>
      <c r="U24" s="13">
        <v>22</v>
      </c>
      <c r="V24" s="13">
        <v>18</v>
      </c>
      <c r="W24" s="13">
        <v>25</v>
      </c>
      <c r="X24" s="13">
        <v>18</v>
      </c>
      <c r="Y24" s="13">
        <v>25</v>
      </c>
      <c r="Z24" s="13">
        <v>13</v>
      </c>
      <c r="AA24" s="13">
        <v>27</v>
      </c>
      <c r="AB24" s="13">
        <v>20</v>
      </c>
      <c r="AC24" s="13">
        <v>25</v>
      </c>
      <c r="AD24" s="13">
        <v>16</v>
      </c>
      <c r="AE24" s="14">
        <f>S24+T24+U24+V24+W24+X24+Y24+Z24+AA24+AB24+AC24+AD24</f>
        <v>251</v>
      </c>
      <c r="AF24" s="13">
        <v>6</v>
      </c>
      <c r="AG24" s="13">
        <v>24</v>
      </c>
      <c r="AH24" s="13">
        <v>17</v>
      </c>
      <c r="AI24" s="13">
        <v>12</v>
      </c>
      <c r="AJ24" s="13">
        <v>17</v>
      </c>
      <c r="AK24" s="13">
        <v>15</v>
      </c>
      <c r="AL24" s="13">
        <v>15</v>
      </c>
      <c r="AM24" s="13">
        <v>19</v>
      </c>
      <c r="AN24" s="13">
        <v>18</v>
      </c>
      <c r="AO24" s="13">
        <v>17</v>
      </c>
      <c r="AP24" s="13">
        <v>21</v>
      </c>
      <c r="AQ24" s="13">
        <v>21</v>
      </c>
      <c r="AR24" s="13">
        <v>15</v>
      </c>
      <c r="AS24" s="13">
        <f>AG24+AH24+AI24+AJ24+AK24+AL24+AM24+AN24+AO24+AP24+AQ24+AR24</f>
        <v>211</v>
      </c>
      <c r="AT24" s="13">
        <v>7</v>
      </c>
      <c r="AU24" s="13">
        <v>22</v>
      </c>
      <c r="AV24" s="13">
        <v>27</v>
      </c>
      <c r="AW24" s="13">
        <v>24</v>
      </c>
      <c r="AX24" s="13">
        <v>24</v>
      </c>
      <c r="AY24" s="13">
        <v>27</v>
      </c>
      <c r="AZ24" s="13">
        <v>16</v>
      </c>
      <c r="BA24" s="13">
        <v>26</v>
      </c>
      <c r="BB24" s="13">
        <v>27</v>
      </c>
      <c r="BC24" s="13">
        <v>27</v>
      </c>
      <c r="BD24" s="13">
        <v>27</v>
      </c>
      <c r="BE24" s="13">
        <v>22</v>
      </c>
      <c r="BF24" s="13">
        <v>22</v>
      </c>
      <c r="BG24" s="14">
        <f>AU24+AV24+AW24+AX24+AY24+AZ24+BA24+BB24+BC24+BD24+BE24+BF24</f>
        <v>291</v>
      </c>
      <c r="BH24" s="13">
        <v>4</v>
      </c>
      <c r="BI24" s="14">
        <f>Q24+AE24+AS24+BG24</f>
        <v>973</v>
      </c>
      <c r="BJ24" s="5"/>
    </row>
    <row r="25" spans="1:62" ht="15.75">
      <c r="A25" s="13">
        <v>8</v>
      </c>
      <c r="B25" s="12" t="s">
        <v>34</v>
      </c>
      <c r="C25" s="13">
        <v>1995</v>
      </c>
      <c r="D25" s="11" t="s">
        <v>22</v>
      </c>
      <c r="E25" s="13">
        <v>23</v>
      </c>
      <c r="F25" s="13">
        <v>10</v>
      </c>
      <c r="G25" s="13">
        <v>26</v>
      </c>
      <c r="H25" s="13">
        <v>12</v>
      </c>
      <c r="I25" s="13">
        <v>24</v>
      </c>
      <c r="J25" s="13">
        <v>14</v>
      </c>
      <c r="K25" s="13">
        <v>22</v>
      </c>
      <c r="L25" s="13">
        <v>15</v>
      </c>
      <c r="M25" s="13">
        <v>26</v>
      </c>
      <c r="N25" s="13">
        <v>20</v>
      </c>
      <c r="O25" s="13">
        <v>24</v>
      </c>
      <c r="P25" s="13">
        <v>14</v>
      </c>
      <c r="Q25" s="14">
        <f>E25+F25+G25+H25+I25+J25+K25+L25+M25+N25+O25+P25</f>
        <v>230</v>
      </c>
      <c r="R25" s="13">
        <v>6</v>
      </c>
      <c r="S25" s="13">
        <v>23</v>
      </c>
      <c r="T25" s="13">
        <v>12</v>
      </c>
      <c r="U25" s="13">
        <v>25</v>
      </c>
      <c r="V25" s="13">
        <v>13</v>
      </c>
      <c r="W25" s="13">
        <v>26</v>
      </c>
      <c r="X25" s="13">
        <v>19</v>
      </c>
      <c r="Y25" s="13">
        <v>26</v>
      </c>
      <c r="Z25" s="13">
        <v>18</v>
      </c>
      <c r="AA25" s="13">
        <v>28</v>
      </c>
      <c r="AB25" s="13">
        <v>20</v>
      </c>
      <c r="AC25" s="13">
        <v>22</v>
      </c>
      <c r="AD25" s="13">
        <v>15</v>
      </c>
      <c r="AE25" s="13">
        <f>S25+T25+U25+V25+W25+X25+Y25+Z25+AA25+AB25+AC25+AD25</f>
        <v>247</v>
      </c>
      <c r="AF25" s="13">
        <v>7</v>
      </c>
      <c r="AG25" s="13">
        <v>16</v>
      </c>
      <c r="AH25" s="13">
        <v>15</v>
      </c>
      <c r="AI25" s="13">
        <v>12</v>
      </c>
      <c r="AJ25" s="13">
        <v>19</v>
      </c>
      <c r="AK25" s="13">
        <v>16</v>
      </c>
      <c r="AL25" s="13">
        <v>11</v>
      </c>
      <c r="AM25" s="13">
        <v>25</v>
      </c>
      <c r="AN25" s="13">
        <v>12</v>
      </c>
      <c r="AO25" s="13">
        <v>21</v>
      </c>
      <c r="AP25" s="13">
        <v>11</v>
      </c>
      <c r="AQ25" s="13">
        <v>14</v>
      </c>
      <c r="AR25" s="13">
        <v>23</v>
      </c>
      <c r="AS25" s="13">
        <f>AG25+AH25+AI25+AJ25+AK25+AL25+AM25+AN25+AO25+AP25+AQ25+AR25</f>
        <v>195</v>
      </c>
      <c r="AT25" s="13">
        <v>8</v>
      </c>
      <c r="AU25" s="13">
        <v>23</v>
      </c>
      <c r="AV25" s="13">
        <v>26</v>
      </c>
      <c r="AW25" s="13">
        <v>23</v>
      </c>
      <c r="AX25" s="13">
        <v>18</v>
      </c>
      <c r="AY25" s="13">
        <v>24</v>
      </c>
      <c r="AZ25" s="13">
        <v>28</v>
      </c>
      <c r="BA25" s="13">
        <v>18</v>
      </c>
      <c r="BB25" s="13">
        <v>23</v>
      </c>
      <c r="BC25" s="13">
        <v>16</v>
      </c>
      <c r="BD25" s="13">
        <v>22</v>
      </c>
      <c r="BE25" s="13">
        <v>22</v>
      </c>
      <c r="BF25" s="13">
        <v>22</v>
      </c>
      <c r="BG25" s="13">
        <f>AU25+AV25+AW25+AX25+AY25+AZ25+BA25+BB25+BC25+BD25+BE25+BF25</f>
        <v>265</v>
      </c>
      <c r="BH25" s="13">
        <v>7</v>
      </c>
      <c r="BI25" s="14">
        <f>Q25+AE25+AS25+BG25</f>
        <v>937</v>
      </c>
      <c r="BJ25" s="5"/>
    </row>
    <row r="26" spans="1:62" ht="15">
      <c r="A26" s="13">
        <v>9</v>
      </c>
      <c r="B26" s="15" t="s">
        <v>35</v>
      </c>
      <c r="C26" s="13">
        <v>1997</v>
      </c>
      <c r="D26" s="11" t="s">
        <v>12</v>
      </c>
      <c r="E26" s="13">
        <v>24</v>
      </c>
      <c r="F26" s="13">
        <v>19</v>
      </c>
      <c r="G26" s="13">
        <v>22</v>
      </c>
      <c r="H26" s="13">
        <v>11</v>
      </c>
      <c r="I26" s="13">
        <v>22</v>
      </c>
      <c r="J26" s="13">
        <v>9</v>
      </c>
      <c r="K26" s="13">
        <v>15</v>
      </c>
      <c r="L26" s="13">
        <v>9</v>
      </c>
      <c r="M26" s="13">
        <v>14</v>
      </c>
      <c r="N26" s="13">
        <v>9</v>
      </c>
      <c r="O26" s="13">
        <v>28</v>
      </c>
      <c r="P26" s="13">
        <v>17</v>
      </c>
      <c r="Q26" s="13">
        <f>E26+F26+G26+H26+I26+J26+K26+L26+M26+N26+O26+P26</f>
        <v>199</v>
      </c>
      <c r="R26" s="13">
        <v>9</v>
      </c>
      <c r="S26" s="13">
        <v>23</v>
      </c>
      <c r="T26" s="13">
        <v>14</v>
      </c>
      <c r="U26" s="13">
        <v>26</v>
      </c>
      <c r="V26" s="13">
        <v>16</v>
      </c>
      <c r="W26" s="13">
        <v>22</v>
      </c>
      <c r="X26" s="13">
        <v>10</v>
      </c>
      <c r="Y26" s="13">
        <v>20</v>
      </c>
      <c r="Z26" s="13">
        <v>11</v>
      </c>
      <c r="AA26" s="13">
        <v>24</v>
      </c>
      <c r="AB26" s="13">
        <v>14</v>
      </c>
      <c r="AC26" s="13">
        <v>22</v>
      </c>
      <c r="AD26" s="13">
        <v>15</v>
      </c>
      <c r="AE26" s="13">
        <f>S26+T26+U26+V26+W26+X26+Y26+Z26+AA26+AB26+AC26+AD26</f>
        <v>217</v>
      </c>
      <c r="AF26" s="13">
        <v>9</v>
      </c>
      <c r="AG26" s="13">
        <v>15</v>
      </c>
      <c r="AH26" s="13">
        <v>23</v>
      </c>
      <c r="AI26" s="13">
        <v>20</v>
      </c>
      <c r="AJ26" s="13">
        <v>12</v>
      </c>
      <c r="AK26" s="13">
        <v>18</v>
      </c>
      <c r="AL26" s="13">
        <v>24</v>
      </c>
      <c r="AM26" s="13">
        <v>10</v>
      </c>
      <c r="AN26" s="13">
        <v>14</v>
      </c>
      <c r="AO26" s="13">
        <v>8</v>
      </c>
      <c r="AP26" s="13">
        <v>11</v>
      </c>
      <c r="AQ26" s="13">
        <v>20</v>
      </c>
      <c r="AR26" s="13">
        <v>4</v>
      </c>
      <c r="AS26" s="13">
        <f>AG26+AH26+AI26+AJ26+AK26+AL26+AM26+AN26+AO26+AP26+AQ26+AR26</f>
        <v>179</v>
      </c>
      <c r="AT26" s="13">
        <v>10</v>
      </c>
      <c r="AU26" s="13">
        <v>22</v>
      </c>
      <c r="AV26" s="13">
        <v>25</v>
      </c>
      <c r="AW26" s="13">
        <v>19</v>
      </c>
      <c r="AX26" s="13">
        <v>19</v>
      </c>
      <c r="AY26" s="13">
        <v>16</v>
      </c>
      <c r="AZ26" s="13">
        <v>22</v>
      </c>
      <c r="BA26" s="13">
        <v>21</v>
      </c>
      <c r="BB26" s="13">
        <v>25</v>
      </c>
      <c r="BC26" s="13">
        <v>25</v>
      </c>
      <c r="BD26" s="13">
        <v>22</v>
      </c>
      <c r="BE26" s="13">
        <v>21</v>
      </c>
      <c r="BF26" s="13">
        <v>24</v>
      </c>
      <c r="BG26" s="13">
        <f>AU26+AV26+AW26+AX26+AY26+AZ26+BA26+BB26+BC26+BD26+BE26+BF26</f>
        <v>261</v>
      </c>
      <c r="BH26" s="13">
        <v>8</v>
      </c>
      <c r="BI26" s="13">
        <f>Q26+AE26+AS26+BG26</f>
        <v>856</v>
      </c>
      <c r="BJ26" s="5"/>
    </row>
    <row r="27" spans="1:62" ht="15.75">
      <c r="A27" s="13">
        <v>10</v>
      </c>
      <c r="B27" s="12" t="s">
        <v>36</v>
      </c>
      <c r="C27" s="13">
        <v>1997</v>
      </c>
      <c r="D27" s="11" t="s">
        <v>22</v>
      </c>
      <c r="E27" s="13">
        <v>22</v>
      </c>
      <c r="F27" s="13">
        <v>9</v>
      </c>
      <c r="G27" s="13">
        <v>23</v>
      </c>
      <c r="H27" s="13">
        <v>19</v>
      </c>
      <c r="I27" s="13">
        <v>22</v>
      </c>
      <c r="J27" s="13">
        <v>8</v>
      </c>
      <c r="K27" s="13">
        <v>24</v>
      </c>
      <c r="L27" s="13">
        <v>12</v>
      </c>
      <c r="M27" s="13">
        <v>15</v>
      </c>
      <c r="N27" s="13">
        <v>7</v>
      </c>
      <c r="O27" s="13">
        <v>23</v>
      </c>
      <c r="P27" s="13">
        <v>6</v>
      </c>
      <c r="Q27" s="13">
        <f>E27+F27+G27+H27+I27+J27+K27+L27+M27+N27+O27+P27</f>
        <v>190</v>
      </c>
      <c r="R27" s="13">
        <v>10</v>
      </c>
      <c r="S27" s="13">
        <v>23</v>
      </c>
      <c r="T27" s="13">
        <v>13</v>
      </c>
      <c r="U27" s="13">
        <v>25</v>
      </c>
      <c r="V27" s="13">
        <v>12</v>
      </c>
      <c r="W27" s="13">
        <v>22</v>
      </c>
      <c r="X27" s="13">
        <v>15</v>
      </c>
      <c r="Y27" s="13">
        <v>21</v>
      </c>
      <c r="Z27" s="13">
        <v>12</v>
      </c>
      <c r="AA27" s="13">
        <v>15</v>
      </c>
      <c r="AB27" s="13">
        <v>8</v>
      </c>
      <c r="AC27" s="13">
        <v>22</v>
      </c>
      <c r="AD27" s="13">
        <v>12</v>
      </c>
      <c r="AE27" s="13">
        <f>S27+T27+U27+V27+W27+X27+Y27+Z27+AA27+AB27+AC27+AD27</f>
        <v>200</v>
      </c>
      <c r="AF27" s="13">
        <v>10</v>
      </c>
      <c r="AG27" s="13">
        <v>15</v>
      </c>
      <c r="AH27" s="13">
        <v>6</v>
      </c>
      <c r="AI27" s="13">
        <v>25</v>
      </c>
      <c r="AJ27" s="13">
        <v>12</v>
      </c>
      <c r="AK27" s="13">
        <v>9</v>
      </c>
      <c r="AL27" s="13">
        <v>16</v>
      </c>
      <c r="AM27" s="13">
        <v>15</v>
      </c>
      <c r="AN27" s="13">
        <v>5</v>
      </c>
      <c r="AO27" s="13">
        <v>19</v>
      </c>
      <c r="AP27" s="13">
        <v>16</v>
      </c>
      <c r="AQ27" s="13">
        <v>9</v>
      </c>
      <c r="AR27" s="13">
        <v>8</v>
      </c>
      <c r="AS27" s="13">
        <f>AG27+AH27+AI27+AJ27+AK27+AL27+AM27+AN27+AO27+AP27+AQ27+AR27</f>
        <v>155</v>
      </c>
      <c r="AT27" s="13">
        <v>11</v>
      </c>
      <c r="AU27" s="13">
        <v>24</v>
      </c>
      <c r="AV27" s="13">
        <v>24</v>
      </c>
      <c r="AW27" s="13">
        <v>25</v>
      </c>
      <c r="AX27" s="13">
        <v>18</v>
      </c>
      <c r="AY27" s="13">
        <v>23</v>
      </c>
      <c r="AZ27" s="13">
        <v>23</v>
      </c>
      <c r="BA27" s="13">
        <v>19</v>
      </c>
      <c r="BB27" s="13">
        <v>22</v>
      </c>
      <c r="BC27" s="13">
        <v>14</v>
      </c>
      <c r="BD27" s="13">
        <v>24</v>
      </c>
      <c r="BE27" s="13">
        <v>25</v>
      </c>
      <c r="BF27" s="13">
        <v>19</v>
      </c>
      <c r="BG27" s="13">
        <f>AU27+AV27+AW27+AX27+AY27+AZ27+BA27+BB27+BC27+BD27+BE27+BF27</f>
        <v>260</v>
      </c>
      <c r="BH27" s="13">
        <v>10</v>
      </c>
      <c r="BI27" s="13">
        <f>Q27+AE27+AS27+BG27</f>
        <v>805</v>
      </c>
      <c r="BJ27" s="5"/>
    </row>
    <row r="28" spans="1:62" ht="15.75">
      <c r="A28" s="13">
        <v>11</v>
      </c>
      <c r="B28" s="12" t="s">
        <v>37</v>
      </c>
      <c r="C28" s="13">
        <v>1997</v>
      </c>
      <c r="D28" s="11" t="s">
        <v>38</v>
      </c>
      <c r="E28" s="13">
        <v>18</v>
      </c>
      <c r="F28" s="13">
        <v>11</v>
      </c>
      <c r="G28" s="13">
        <v>22</v>
      </c>
      <c r="H28" s="13">
        <v>16</v>
      </c>
      <c r="I28" s="13">
        <v>24</v>
      </c>
      <c r="J28" s="13">
        <v>10</v>
      </c>
      <c r="K28" s="13">
        <v>23</v>
      </c>
      <c r="L28" s="13">
        <v>9</v>
      </c>
      <c r="M28" s="13">
        <v>15</v>
      </c>
      <c r="N28" s="13">
        <v>3</v>
      </c>
      <c r="O28" s="13">
        <v>22</v>
      </c>
      <c r="P28" s="13">
        <v>12</v>
      </c>
      <c r="Q28" s="14">
        <f>E28+F28+G28+H28+I28+J28+K28+L28+M28+N28+O28+P28</f>
        <v>185</v>
      </c>
      <c r="R28" s="13">
        <v>11</v>
      </c>
      <c r="S28" s="13">
        <v>18</v>
      </c>
      <c r="T28" s="13">
        <v>6</v>
      </c>
      <c r="U28" s="13">
        <v>20</v>
      </c>
      <c r="V28" s="13">
        <v>0</v>
      </c>
      <c r="W28" s="13">
        <v>23</v>
      </c>
      <c r="X28" s="13">
        <v>19</v>
      </c>
      <c r="Y28" s="13">
        <v>22</v>
      </c>
      <c r="Z28" s="13">
        <v>6</v>
      </c>
      <c r="AA28" s="13">
        <v>22</v>
      </c>
      <c r="AB28" s="13">
        <v>7</v>
      </c>
      <c r="AC28" s="13">
        <v>24</v>
      </c>
      <c r="AD28" s="13">
        <v>10</v>
      </c>
      <c r="AE28" s="13">
        <f>S28+T28+U28+V28+W28+X28+Y28+Z28+AA28+AB28+AC28+AD28</f>
        <v>177</v>
      </c>
      <c r="AF28" s="13">
        <v>11</v>
      </c>
      <c r="AG28" s="13">
        <v>19</v>
      </c>
      <c r="AH28" s="13">
        <v>21</v>
      </c>
      <c r="AI28" s="13">
        <v>19</v>
      </c>
      <c r="AJ28" s="13">
        <v>7</v>
      </c>
      <c r="AK28" s="13">
        <v>18</v>
      </c>
      <c r="AL28" s="13">
        <v>8</v>
      </c>
      <c r="AM28" s="13">
        <v>18</v>
      </c>
      <c r="AN28" s="13">
        <v>13</v>
      </c>
      <c r="AO28" s="13">
        <v>18</v>
      </c>
      <c r="AP28" s="13">
        <v>12</v>
      </c>
      <c r="AQ28" s="13">
        <v>16</v>
      </c>
      <c r="AR28" s="13">
        <v>22</v>
      </c>
      <c r="AS28" s="13">
        <f>AG28+AH28+AI28+AJ28+AK28+AL28+AM28+AN28+AO28+AP28+AQ28+AR28</f>
        <v>191</v>
      </c>
      <c r="AT28" s="13">
        <v>9</v>
      </c>
      <c r="AU28" s="13">
        <v>7</v>
      </c>
      <c r="AV28" s="13">
        <v>12</v>
      </c>
      <c r="AW28" s="13">
        <v>18</v>
      </c>
      <c r="AX28" s="13">
        <v>21</v>
      </c>
      <c r="AY28" s="13">
        <v>26</v>
      </c>
      <c r="AZ28" s="13">
        <v>23</v>
      </c>
      <c r="BA28" s="13">
        <v>17</v>
      </c>
      <c r="BB28" s="13">
        <v>25</v>
      </c>
      <c r="BC28" s="13">
        <v>25</v>
      </c>
      <c r="BD28" s="13">
        <v>19</v>
      </c>
      <c r="BE28" s="13">
        <v>25</v>
      </c>
      <c r="BF28" s="13">
        <v>19</v>
      </c>
      <c r="BG28" s="13">
        <f>AU28+AV28+AW28+AX28+AY28+AZ28+BA28+BB28+BC28+BD28+BE28+BF28</f>
        <v>237</v>
      </c>
      <c r="BH28" s="13">
        <v>11</v>
      </c>
      <c r="BI28" s="14">
        <f>Q28+AE28+AS28+BG28</f>
        <v>790</v>
      </c>
      <c r="BJ28" s="5"/>
    </row>
    <row r="29" spans="1:62" ht="15.75">
      <c r="A29" s="17"/>
      <c r="B29" s="18"/>
      <c r="C29" s="17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3"/>
      <c r="BI29" s="17"/>
      <c r="BJ29" s="5"/>
    </row>
    <row r="30" spans="1:62" ht="15.75">
      <c r="A30" s="13"/>
      <c r="B30" s="12" t="s">
        <v>25</v>
      </c>
      <c r="C30" s="13"/>
      <c r="D30" s="20" t="s">
        <v>39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7" t="s">
        <v>6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7"/>
      <c r="BJ30" s="21"/>
    </row>
    <row r="31" spans="1:62" ht="15.75">
      <c r="A31" s="13">
        <v>1</v>
      </c>
      <c r="B31" s="18" t="s">
        <v>40</v>
      </c>
      <c r="C31" s="17">
        <v>1997</v>
      </c>
      <c r="D31" s="11" t="s">
        <v>9</v>
      </c>
      <c r="E31" s="13">
        <v>22</v>
      </c>
      <c r="F31" s="13">
        <v>24</v>
      </c>
      <c r="G31" s="13">
        <v>23</v>
      </c>
      <c r="H31" s="13">
        <v>22</v>
      </c>
      <c r="I31" s="13">
        <v>25</v>
      </c>
      <c r="J31" s="13">
        <v>20</v>
      </c>
      <c r="K31" s="13">
        <v>23</v>
      </c>
      <c r="L31" s="13">
        <v>16</v>
      </c>
      <c r="M31" s="13">
        <v>17</v>
      </c>
      <c r="N31" s="13">
        <v>19</v>
      </c>
      <c r="O31" s="13">
        <v>20</v>
      </c>
      <c r="P31" s="13">
        <v>18</v>
      </c>
      <c r="Q31" s="13">
        <f>E31+F31+G31+H31+I31+J31+K31+L31+M31+N31+O31+P31</f>
        <v>249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>
        <f>Q31+AE31+AS31+BG31</f>
        <v>249</v>
      </c>
      <c r="BJ31" s="5"/>
    </row>
    <row r="32" spans="1:62" ht="15">
      <c r="A32" s="13">
        <v>2</v>
      </c>
      <c r="B32" s="22" t="s">
        <v>41</v>
      </c>
      <c r="C32" s="13">
        <v>1997</v>
      </c>
      <c r="D32" s="11" t="s">
        <v>12</v>
      </c>
      <c r="E32" s="13">
        <v>10</v>
      </c>
      <c r="F32" s="13">
        <v>4</v>
      </c>
      <c r="G32" s="13">
        <v>19</v>
      </c>
      <c r="H32" s="13">
        <v>2</v>
      </c>
      <c r="I32" s="13">
        <v>14</v>
      </c>
      <c r="J32" s="13">
        <v>15</v>
      </c>
      <c r="K32" s="13">
        <v>14</v>
      </c>
      <c r="L32" s="13">
        <v>19</v>
      </c>
      <c r="M32" s="13">
        <v>10</v>
      </c>
      <c r="N32" s="13">
        <v>10</v>
      </c>
      <c r="O32" s="13">
        <v>15</v>
      </c>
      <c r="P32" s="13">
        <v>11</v>
      </c>
      <c r="Q32" s="13">
        <f>E32+F32+G32+H32+I32+J32+K32+L32+M32+N32+O32+P32</f>
        <v>143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>
        <f>Q32+AE32+AS32+BG32</f>
        <v>143</v>
      </c>
      <c r="BJ32" s="5"/>
    </row>
    <row r="33" spans="1:62" ht="15.75">
      <c r="A33" s="11"/>
      <c r="B33" s="12"/>
      <c r="C33" s="13"/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5"/>
    </row>
    <row r="34" spans="1:61" ht="15.75">
      <c r="A34" s="11"/>
      <c r="B34" s="12" t="s">
        <v>42</v>
      </c>
      <c r="C34" s="13"/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 t="s">
        <v>17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 t="s">
        <v>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 t="s">
        <v>43</v>
      </c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 t="s">
        <v>6</v>
      </c>
      <c r="BH34" s="13"/>
      <c r="BI34" s="13" t="s">
        <v>7</v>
      </c>
    </row>
    <row r="35" spans="1:62" ht="15">
      <c r="A35" s="13">
        <v>1</v>
      </c>
      <c r="B35" s="15" t="s">
        <v>44</v>
      </c>
      <c r="C35" s="13">
        <v>1995</v>
      </c>
      <c r="D35" s="11" t="s">
        <v>19</v>
      </c>
      <c r="E35" s="13">
        <v>27</v>
      </c>
      <c r="F35" s="13">
        <v>23</v>
      </c>
      <c r="G35" s="13">
        <v>28</v>
      </c>
      <c r="H35" s="13">
        <v>24</v>
      </c>
      <c r="I35" s="13">
        <v>27</v>
      </c>
      <c r="J35" s="13">
        <v>21</v>
      </c>
      <c r="K35" s="13">
        <v>29</v>
      </c>
      <c r="L35" s="13">
        <v>22</v>
      </c>
      <c r="M35" s="13">
        <v>27</v>
      </c>
      <c r="N35" s="13">
        <v>25</v>
      </c>
      <c r="O35" s="13">
        <v>30</v>
      </c>
      <c r="P35" s="13">
        <v>25</v>
      </c>
      <c r="Q35" s="13">
        <f aca="true" t="shared" si="0" ref="Q35:Q54">E35+F35+G35+H35+I35+J35+K35+L35+M35+N35+O35+P35</f>
        <v>308</v>
      </c>
      <c r="R35" s="13">
        <v>1</v>
      </c>
      <c r="S35" s="13">
        <v>28</v>
      </c>
      <c r="T35" s="13">
        <v>24</v>
      </c>
      <c r="U35" s="13">
        <v>27</v>
      </c>
      <c r="V35" s="13">
        <v>26</v>
      </c>
      <c r="W35" s="13">
        <v>28</v>
      </c>
      <c r="X35" s="13">
        <v>22</v>
      </c>
      <c r="Y35" s="13">
        <v>30</v>
      </c>
      <c r="Z35" s="13">
        <v>25</v>
      </c>
      <c r="AA35" s="13">
        <v>28</v>
      </c>
      <c r="AB35" s="13">
        <v>25</v>
      </c>
      <c r="AC35" s="13">
        <v>30</v>
      </c>
      <c r="AD35" s="13">
        <v>26</v>
      </c>
      <c r="AE35" s="13">
        <f aca="true" t="shared" si="1" ref="AE35:AE54">S35+T35+U35+V35+W35+X35+Y35+Z35+AA35+AB35+AC35+AD35</f>
        <v>319</v>
      </c>
      <c r="AF35" s="13">
        <v>1</v>
      </c>
      <c r="AG35" s="13">
        <v>21</v>
      </c>
      <c r="AH35" s="13">
        <v>22</v>
      </c>
      <c r="AI35" s="13">
        <v>26</v>
      </c>
      <c r="AJ35" s="13">
        <v>25</v>
      </c>
      <c r="AK35" s="13">
        <v>26</v>
      </c>
      <c r="AL35" s="13">
        <v>25</v>
      </c>
      <c r="AM35" s="13">
        <v>23</v>
      </c>
      <c r="AN35" s="13">
        <v>26</v>
      </c>
      <c r="AO35" s="13">
        <v>26</v>
      </c>
      <c r="AP35" s="13">
        <v>24</v>
      </c>
      <c r="AQ35" s="13">
        <v>22</v>
      </c>
      <c r="AR35" s="13">
        <v>23</v>
      </c>
      <c r="AS35" s="14">
        <f aca="true" t="shared" si="2" ref="AS35:AS54">AG35+AH35+AI35+AJ35+AK35+AL35+AM35+AN35+AO35+AP35+AQ35+AR35</f>
        <v>289</v>
      </c>
      <c r="AT35" s="13">
        <v>1</v>
      </c>
      <c r="AU35" s="13">
        <v>29</v>
      </c>
      <c r="AV35" s="13">
        <v>27</v>
      </c>
      <c r="AW35" s="13">
        <v>30</v>
      </c>
      <c r="AX35" s="13">
        <v>28</v>
      </c>
      <c r="AY35" s="13">
        <v>28</v>
      </c>
      <c r="AZ35" s="13">
        <v>27</v>
      </c>
      <c r="BA35" s="13">
        <v>28</v>
      </c>
      <c r="BB35" s="13">
        <v>27</v>
      </c>
      <c r="BC35" s="13">
        <v>30</v>
      </c>
      <c r="BD35" s="13">
        <v>29</v>
      </c>
      <c r="BE35" s="13">
        <v>28</v>
      </c>
      <c r="BF35" s="13">
        <v>29</v>
      </c>
      <c r="BG35" s="13">
        <f aca="true" t="shared" si="3" ref="BG35:BG54">AU35+AV35+AW35+AX35+AY35+AZ35+BA35+BB35+BC35+BD35+BE35+BF35</f>
        <v>340</v>
      </c>
      <c r="BH35" s="13">
        <v>1</v>
      </c>
      <c r="BI35" s="14">
        <f>Q35+AE35+AS35+BG35</f>
        <v>1256</v>
      </c>
      <c r="BJ35" s="5"/>
    </row>
    <row r="36" spans="1:62" ht="15">
      <c r="A36" s="13">
        <v>2</v>
      </c>
      <c r="B36" s="15" t="s">
        <v>45</v>
      </c>
      <c r="C36" s="13">
        <v>1995</v>
      </c>
      <c r="D36" s="11" t="s">
        <v>12</v>
      </c>
      <c r="E36" s="13">
        <v>27</v>
      </c>
      <c r="F36" s="13">
        <v>25</v>
      </c>
      <c r="G36" s="13">
        <v>27</v>
      </c>
      <c r="H36" s="13">
        <v>23</v>
      </c>
      <c r="I36" s="13">
        <v>26</v>
      </c>
      <c r="J36" s="13">
        <v>19</v>
      </c>
      <c r="K36" s="13">
        <v>27</v>
      </c>
      <c r="L36" s="13">
        <v>21</v>
      </c>
      <c r="M36" s="13">
        <v>25</v>
      </c>
      <c r="N36" s="13">
        <v>18</v>
      </c>
      <c r="O36" s="13">
        <v>26</v>
      </c>
      <c r="P36" s="13">
        <v>22</v>
      </c>
      <c r="Q36" s="13">
        <f t="shared" si="0"/>
        <v>286</v>
      </c>
      <c r="R36" s="13">
        <v>2</v>
      </c>
      <c r="S36" s="13">
        <v>28</v>
      </c>
      <c r="T36" s="13">
        <v>24</v>
      </c>
      <c r="U36" s="13">
        <v>28</v>
      </c>
      <c r="V36" s="13">
        <v>23</v>
      </c>
      <c r="W36" s="13">
        <v>28</v>
      </c>
      <c r="X36" s="13">
        <v>23</v>
      </c>
      <c r="Y36" s="13">
        <v>28</v>
      </c>
      <c r="Z36" s="13">
        <v>26</v>
      </c>
      <c r="AA36" s="13">
        <v>29</v>
      </c>
      <c r="AB36" s="13">
        <v>21</v>
      </c>
      <c r="AC36" s="13">
        <v>29</v>
      </c>
      <c r="AD36" s="13">
        <v>20</v>
      </c>
      <c r="AE36" s="13">
        <f t="shared" si="1"/>
        <v>307</v>
      </c>
      <c r="AF36" s="13">
        <v>2</v>
      </c>
      <c r="AG36" s="13">
        <v>21</v>
      </c>
      <c r="AH36" s="13">
        <v>22</v>
      </c>
      <c r="AI36" s="13">
        <v>27</v>
      </c>
      <c r="AJ36" s="13">
        <v>25</v>
      </c>
      <c r="AK36" s="13">
        <v>24</v>
      </c>
      <c r="AL36" s="13">
        <v>24</v>
      </c>
      <c r="AM36" s="13">
        <v>23</v>
      </c>
      <c r="AN36" s="13">
        <v>20</v>
      </c>
      <c r="AO36" s="13">
        <v>26</v>
      </c>
      <c r="AP36" s="13">
        <v>23</v>
      </c>
      <c r="AQ36" s="13">
        <v>26</v>
      </c>
      <c r="AR36" s="13">
        <v>24</v>
      </c>
      <c r="AS36" s="13">
        <f t="shared" si="2"/>
        <v>285</v>
      </c>
      <c r="AT36" s="13">
        <v>2</v>
      </c>
      <c r="AU36" s="13">
        <v>26</v>
      </c>
      <c r="AV36" s="13">
        <v>28</v>
      </c>
      <c r="AW36" s="13">
        <v>25</v>
      </c>
      <c r="AX36" s="13">
        <v>28</v>
      </c>
      <c r="AY36" s="13">
        <v>28</v>
      </c>
      <c r="AZ36" s="13">
        <v>24</v>
      </c>
      <c r="BA36" s="13">
        <v>25</v>
      </c>
      <c r="BB36" s="13">
        <v>25</v>
      </c>
      <c r="BC36" s="13">
        <v>25</v>
      </c>
      <c r="BD36" s="13">
        <v>26</v>
      </c>
      <c r="BE36" s="13">
        <v>29</v>
      </c>
      <c r="BF36" s="13">
        <v>27</v>
      </c>
      <c r="BG36" s="14">
        <f t="shared" si="3"/>
        <v>316</v>
      </c>
      <c r="BH36" s="13">
        <v>2</v>
      </c>
      <c r="BI36" s="14">
        <f>Q36+AE36+AS36+BG36</f>
        <v>1194</v>
      </c>
      <c r="BJ36" s="5"/>
    </row>
    <row r="37" spans="1:62" ht="15">
      <c r="A37" s="13">
        <v>3</v>
      </c>
      <c r="B37" s="15" t="s">
        <v>46</v>
      </c>
      <c r="C37" s="13">
        <v>1997</v>
      </c>
      <c r="D37" s="11" t="s">
        <v>12</v>
      </c>
      <c r="E37" s="13">
        <v>26</v>
      </c>
      <c r="F37" s="13">
        <v>14</v>
      </c>
      <c r="G37" s="13">
        <v>24</v>
      </c>
      <c r="H37" s="13">
        <v>17</v>
      </c>
      <c r="I37" s="13">
        <v>23</v>
      </c>
      <c r="J37" s="13">
        <v>21</v>
      </c>
      <c r="K37" s="13">
        <v>21</v>
      </c>
      <c r="L37" s="13">
        <v>16</v>
      </c>
      <c r="M37" s="13">
        <v>23</v>
      </c>
      <c r="N37" s="13">
        <v>13</v>
      </c>
      <c r="O37" s="13">
        <v>28</v>
      </c>
      <c r="P37" s="13">
        <v>16</v>
      </c>
      <c r="Q37" s="13">
        <f t="shared" si="0"/>
        <v>242</v>
      </c>
      <c r="R37" s="13">
        <v>3</v>
      </c>
      <c r="S37" s="13">
        <v>23</v>
      </c>
      <c r="T37" s="13">
        <v>10</v>
      </c>
      <c r="U37" s="13">
        <v>27</v>
      </c>
      <c r="V37" s="13">
        <v>20</v>
      </c>
      <c r="W37" s="13">
        <v>29</v>
      </c>
      <c r="X37" s="13">
        <v>20</v>
      </c>
      <c r="Y37" s="13">
        <v>29</v>
      </c>
      <c r="Z37" s="13">
        <v>18</v>
      </c>
      <c r="AA37" s="13">
        <v>23</v>
      </c>
      <c r="AB37" s="13">
        <v>14</v>
      </c>
      <c r="AC37" s="13">
        <v>28</v>
      </c>
      <c r="AD37" s="13">
        <v>17</v>
      </c>
      <c r="AE37" s="13">
        <f t="shared" si="1"/>
        <v>258</v>
      </c>
      <c r="AF37" s="13">
        <v>3</v>
      </c>
      <c r="AG37" s="13">
        <v>19</v>
      </c>
      <c r="AH37" s="13">
        <v>20</v>
      </c>
      <c r="AI37" s="13">
        <v>21</v>
      </c>
      <c r="AJ37" s="13">
        <v>15</v>
      </c>
      <c r="AK37" s="13">
        <v>15</v>
      </c>
      <c r="AL37" s="13">
        <v>20</v>
      </c>
      <c r="AM37" s="13">
        <v>20</v>
      </c>
      <c r="AN37" s="13">
        <v>21</v>
      </c>
      <c r="AO37" s="13">
        <v>21</v>
      </c>
      <c r="AP37" s="13">
        <v>23</v>
      </c>
      <c r="AQ37" s="13">
        <v>17</v>
      </c>
      <c r="AR37" s="13">
        <v>22</v>
      </c>
      <c r="AS37" s="13">
        <f t="shared" si="2"/>
        <v>234</v>
      </c>
      <c r="AT37" s="13">
        <v>3</v>
      </c>
      <c r="AU37" s="13">
        <v>11</v>
      </c>
      <c r="AV37" s="13">
        <v>26</v>
      </c>
      <c r="AW37" s="13">
        <v>23</v>
      </c>
      <c r="AX37" s="13">
        <v>22</v>
      </c>
      <c r="AY37" s="13">
        <v>20</v>
      </c>
      <c r="AZ37" s="13">
        <v>26</v>
      </c>
      <c r="BA37" s="13">
        <v>25</v>
      </c>
      <c r="BB37" s="13">
        <v>22</v>
      </c>
      <c r="BC37" s="13">
        <v>22</v>
      </c>
      <c r="BD37" s="13">
        <v>26</v>
      </c>
      <c r="BE37" s="13">
        <v>25</v>
      </c>
      <c r="BF37" s="13">
        <v>26</v>
      </c>
      <c r="BG37" s="13">
        <f t="shared" si="3"/>
        <v>274</v>
      </c>
      <c r="BH37" s="13">
        <v>3</v>
      </c>
      <c r="BI37" s="13">
        <f>Q37+AE37+AS37+BG37</f>
        <v>1008</v>
      </c>
      <c r="BJ37" s="5"/>
    </row>
    <row r="38" spans="1:62" ht="15.75">
      <c r="A38" s="11"/>
      <c r="B38" s="12"/>
      <c r="C38" s="13"/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5"/>
    </row>
    <row r="39" spans="1:61" ht="15.75">
      <c r="A39" s="11"/>
      <c r="B39" s="12" t="s">
        <v>47</v>
      </c>
      <c r="C39" s="13"/>
      <c r="D39" s="1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s">
        <v>5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 t="s">
        <v>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 t="s">
        <v>5</v>
      </c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 t="s">
        <v>5</v>
      </c>
      <c r="BH39" s="13"/>
      <c r="BI39" s="13" t="s">
        <v>7</v>
      </c>
    </row>
    <row r="40" spans="1:62" ht="15.75">
      <c r="A40" s="13">
        <v>1</v>
      </c>
      <c r="B40" s="12" t="s">
        <v>48</v>
      </c>
      <c r="C40" s="13">
        <v>1993</v>
      </c>
      <c r="D40" s="11" t="s">
        <v>49</v>
      </c>
      <c r="E40" s="13">
        <v>28</v>
      </c>
      <c r="F40" s="13">
        <v>21</v>
      </c>
      <c r="G40" s="13">
        <v>26</v>
      </c>
      <c r="H40" s="13">
        <v>20</v>
      </c>
      <c r="I40" s="13">
        <v>27</v>
      </c>
      <c r="J40" s="13">
        <v>24</v>
      </c>
      <c r="K40" s="13">
        <v>29</v>
      </c>
      <c r="L40" s="13">
        <v>20</v>
      </c>
      <c r="M40" s="13">
        <v>30</v>
      </c>
      <c r="N40" s="13">
        <v>29</v>
      </c>
      <c r="O40" s="13">
        <v>26</v>
      </c>
      <c r="P40" s="13">
        <v>16</v>
      </c>
      <c r="Q40" s="13">
        <f t="shared" si="0"/>
        <v>296</v>
      </c>
      <c r="R40" s="13">
        <v>1</v>
      </c>
      <c r="S40" s="13">
        <v>23</v>
      </c>
      <c r="T40" s="13">
        <v>12</v>
      </c>
      <c r="U40" s="13">
        <v>28</v>
      </c>
      <c r="V40" s="13">
        <v>19</v>
      </c>
      <c r="W40" s="13">
        <v>27</v>
      </c>
      <c r="X40" s="13">
        <v>20</v>
      </c>
      <c r="Y40" s="13">
        <v>26</v>
      </c>
      <c r="Z40" s="13">
        <v>14</v>
      </c>
      <c r="AA40" s="13">
        <v>29</v>
      </c>
      <c r="AB40" s="13">
        <v>22</v>
      </c>
      <c r="AC40" s="13">
        <v>28</v>
      </c>
      <c r="AD40" s="13">
        <v>23</v>
      </c>
      <c r="AE40" s="13">
        <f t="shared" si="1"/>
        <v>271</v>
      </c>
      <c r="AF40" s="13">
        <v>2</v>
      </c>
      <c r="AG40" s="13">
        <v>23</v>
      </c>
      <c r="AH40" s="13">
        <v>24</v>
      </c>
      <c r="AI40" s="13">
        <v>21</v>
      </c>
      <c r="AJ40" s="13">
        <v>21</v>
      </c>
      <c r="AK40" s="13">
        <v>26</v>
      </c>
      <c r="AL40" s="13">
        <v>16</v>
      </c>
      <c r="AM40" s="13">
        <v>25</v>
      </c>
      <c r="AN40" s="13">
        <v>25</v>
      </c>
      <c r="AO40" s="13">
        <v>26</v>
      </c>
      <c r="AP40" s="13">
        <v>23</v>
      </c>
      <c r="AQ40" s="13">
        <v>24</v>
      </c>
      <c r="AR40" s="13">
        <v>21</v>
      </c>
      <c r="AS40" s="13">
        <f t="shared" si="2"/>
        <v>275</v>
      </c>
      <c r="AT40" s="13">
        <v>2</v>
      </c>
      <c r="AU40" s="13">
        <v>28</v>
      </c>
      <c r="AV40" s="13">
        <v>25</v>
      </c>
      <c r="AW40" s="13">
        <v>24</v>
      </c>
      <c r="AX40" s="13">
        <v>25</v>
      </c>
      <c r="AY40" s="13">
        <v>24</v>
      </c>
      <c r="AZ40" s="13">
        <v>21</v>
      </c>
      <c r="BA40" s="13">
        <v>29</v>
      </c>
      <c r="BB40" s="13">
        <v>27</v>
      </c>
      <c r="BC40" s="13">
        <v>27</v>
      </c>
      <c r="BD40" s="13">
        <v>21</v>
      </c>
      <c r="BE40" s="13">
        <v>28</v>
      </c>
      <c r="BF40" s="13">
        <v>25</v>
      </c>
      <c r="BG40" s="13">
        <f t="shared" si="3"/>
        <v>304</v>
      </c>
      <c r="BH40" s="13">
        <v>1</v>
      </c>
      <c r="BI40" s="13">
        <f>Q40+AE40+AS40+BG40</f>
        <v>1146</v>
      </c>
      <c r="BJ40" s="5"/>
    </row>
    <row r="41" spans="1:62" ht="15.75">
      <c r="A41" s="13">
        <v>2</v>
      </c>
      <c r="B41" s="12" t="s">
        <v>50</v>
      </c>
      <c r="C41" s="13">
        <v>1993</v>
      </c>
      <c r="D41" s="11" t="s">
        <v>12</v>
      </c>
      <c r="E41" s="13">
        <v>27</v>
      </c>
      <c r="F41" s="13">
        <v>16</v>
      </c>
      <c r="G41" s="13">
        <v>28</v>
      </c>
      <c r="H41" s="13">
        <v>20</v>
      </c>
      <c r="I41" s="13">
        <v>30</v>
      </c>
      <c r="J41" s="13">
        <v>26</v>
      </c>
      <c r="K41" s="13">
        <v>26</v>
      </c>
      <c r="L41" s="13">
        <v>18</v>
      </c>
      <c r="M41" s="13">
        <v>29</v>
      </c>
      <c r="N41" s="13">
        <v>25</v>
      </c>
      <c r="O41" s="13">
        <v>27</v>
      </c>
      <c r="P41" s="13">
        <v>20</v>
      </c>
      <c r="Q41" s="13">
        <f t="shared" si="0"/>
        <v>292</v>
      </c>
      <c r="R41" s="13">
        <v>2</v>
      </c>
      <c r="S41" s="13">
        <v>29</v>
      </c>
      <c r="T41" s="13">
        <v>25</v>
      </c>
      <c r="U41" s="13">
        <v>25</v>
      </c>
      <c r="V41" s="13">
        <v>22</v>
      </c>
      <c r="W41" s="13">
        <v>28</v>
      </c>
      <c r="X41" s="13">
        <v>23</v>
      </c>
      <c r="Y41" s="13">
        <v>28</v>
      </c>
      <c r="Z41" s="13">
        <v>23</v>
      </c>
      <c r="AA41" s="13">
        <v>30</v>
      </c>
      <c r="AB41" s="13">
        <v>24</v>
      </c>
      <c r="AC41" s="13">
        <v>28</v>
      </c>
      <c r="AD41" s="13">
        <v>23</v>
      </c>
      <c r="AE41" s="13">
        <f t="shared" si="1"/>
        <v>308</v>
      </c>
      <c r="AF41" s="13">
        <v>1</v>
      </c>
      <c r="AG41" s="13">
        <v>26</v>
      </c>
      <c r="AH41" s="13">
        <v>22</v>
      </c>
      <c r="AI41" s="13">
        <v>28</v>
      </c>
      <c r="AJ41" s="13">
        <v>8</v>
      </c>
      <c r="AK41" s="13">
        <v>22</v>
      </c>
      <c r="AL41" s="13">
        <v>23</v>
      </c>
      <c r="AM41" s="13">
        <v>26</v>
      </c>
      <c r="AN41" s="13">
        <v>27</v>
      </c>
      <c r="AO41" s="13">
        <v>24</v>
      </c>
      <c r="AP41" s="13">
        <v>21</v>
      </c>
      <c r="AQ41" s="13">
        <v>24</v>
      </c>
      <c r="AR41" s="13">
        <v>27</v>
      </c>
      <c r="AS41" s="13">
        <f t="shared" si="2"/>
        <v>278</v>
      </c>
      <c r="AT41" s="13">
        <v>1</v>
      </c>
      <c r="AU41" s="13">
        <v>21</v>
      </c>
      <c r="AV41" s="13">
        <v>25</v>
      </c>
      <c r="AW41" s="13">
        <v>26</v>
      </c>
      <c r="AX41" s="13">
        <v>21</v>
      </c>
      <c r="AY41" s="13">
        <v>26</v>
      </c>
      <c r="AZ41" s="13">
        <v>24</v>
      </c>
      <c r="BA41" s="13">
        <v>26</v>
      </c>
      <c r="BB41" s="13">
        <v>24</v>
      </c>
      <c r="BC41" s="13">
        <v>19</v>
      </c>
      <c r="BD41" s="13">
        <v>13</v>
      </c>
      <c r="BE41" s="13">
        <v>24</v>
      </c>
      <c r="BF41" s="13">
        <v>14</v>
      </c>
      <c r="BG41" s="13">
        <f t="shared" si="3"/>
        <v>263</v>
      </c>
      <c r="BH41" s="13">
        <v>2</v>
      </c>
      <c r="BI41" s="13">
        <f>Q41+AE41+AS41+BG41</f>
        <v>1141</v>
      </c>
      <c r="BJ41" s="5"/>
    </row>
    <row r="42" spans="1:62" ht="15.75">
      <c r="A42" s="11"/>
      <c r="B42" s="12"/>
      <c r="C42" s="13"/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5"/>
    </row>
    <row r="43" spans="1:61" ht="15.75">
      <c r="A43" s="11"/>
      <c r="B43" s="12" t="s">
        <v>51</v>
      </c>
      <c r="C43" s="13"/>
      <c r="D43" s="1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 t="s">
        <v>5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 t="s">
        <v>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 t="s">
        <v>5</v>
      </c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 t="s">
        <v>5</v>
      </c>
      <c r="BH43" s="13"/>
      <c r="BI43" s="13" t="s">
        <v>7</v>
      </c>
    </row>
    <row r="44" spans="1:62" ht="15.75">
      <c r="A44" s="13">
        <v>1</v>
      </c>
      <c r="B44" s="12" t="s">
        <v>52</v>
      </c>
      <c r="C44" s="13"/>
      <c r="D44" s="11" t="s">
        <v>27</v>
      </c>
      <c r="E44" s="13">
        <v>29</v>
      </c>
      <c r="F44" s="13">
        <v>27</v>
      </c>
      <c r="G44" s="13">
        <v>29</v>
      </c>
      <c r="H44" s="13">
        <v>26</v>
      </c>
      <c r="I44" s="13">
        <v>30</v>
      </c>
      <c r="J44" s="13">
        <v>26</v>
      </c>
      <c r="K44" s="13">
        <v>29</v>
      </c>
      <c r="L44" s="13">
        <v>27</v>
      </c>
      <c r="M44" s="13">
        <v>30</v>
      </c>
      <c r="N44" s="13">
        <v>25</v>
      </c>
      <c r="O44" s="13">
        <v>28</v>
      </c>
      <c r="P44" s="13">
        <v>24</v>
      </c>
      <c r="Q44" s="13">
        <f t="shared" si="0"/>
        <v>330</v>
      </c>
      <c r="R44" s="13">
        <v>1</v>
      </c>
      <c r="S44" s="13">
        <v>28</v>
      </c>
      <c r="T44" s="13">
        <v>23</v>
      </c>
      <c r="U44" s="13">
        <v>28</v>
      </c>
      <c r="V44" s="13">
        <v>22</v>
      </c>
      <c r="W44" s="13">
        <v>30</v>
      </c>
      <c r="X44" s="13">
        <v>26</v>
      </c>
      <c r="Y44" s="13">
        <v>29</v>
      </c>
      <c r="Z44" s="13">
        <v>22</v>
      </c>
      <c r="AA44" s="13">
        <v>29</v>
      </c>
      <c r="AB44" s="13">
        <v>21</v>
      </c>
      <c r="AC44" s="13">
        <v>28</v>
      </c>
      <c r="AD44" s="13">
        <v>24</v>
      </c>
      <c r="AE44" s="13">
        <f t="shared" si="1"/>
        <v>310</v>
      </c>
      <c r="AF44" s="13">
        <v>1</v>
      </c>
      <c r="AG44" s="13">
        <v>28</v>
      </c>
      <c r="AH44" s="13">
        <v>27</v>
      </c>
      <c r="AI44" s="13">
        <v>27</v>
      </c>
      <c r="AJ44" s="13">
        <v>29</v>
      </c>
      <c r="AK44" s="13">
        <v>23</v>
      </c>
      <c r="AL44" s="13">
        <v>28</v>
      </c>
      <c r="AM44" s="13">
        <v>24</v>
      </c>
      <c r="AN44" s="13">
        <v>26</v>
      </c>
      <c r="AO44" s="13">
        <v>24</v>
      </c>
      <c r="AP44" s="13">
        <v>26</v>
      </c>
      <c r="AQ44" s="13">
        <v>26</v>
      </c>
      <c r="AR44" s="13">
        <v>27</v>
      </c>
      <c r="AS44" s="13">
        <f t="shared" si="2"/>
        <v>315</v>
      </c>
      <c r="AT44" s="13">
        <v>1</v>
      </c>
      <c r="AU44" s="13">
        <v>26</v>
      </c>
      <c r="AV44" s="13">
        <v>24</v>
      </c>
      <c r="AW44" s="13">
        <v>24</v>
      </c>
      <c r="AX44" s="13">
        <v>26</v>
      </c>
      <c r="AY44" s="13">
        <v>29</v>
      </c>
      <c r="AZ44" s="13">
        <v>27</v>
      </c>
      <c r="BA44" s="13">
        <v>24</v>
      </c>
      <c r="BB44" s="13">
        <v>28</v>
      </c>
      <c r="BC44" s="13">
        <v>28</v>
      </c>
      <c r="BD44" s="13">
        <v>28</v>
      </c>
      <c r="BE44" s="13">
        <v>28</v>
      </c>
      <c r="BF44" s="13">
        <v>25</v>
      </c>
      <c r="BG44" s="13">
        <f t="shared" si="3"/>
        <v>317</v>
      </c>
      <c r="BH44" s="13">
        <v>1</v>
      </c>
      <c r="BI44" s="13">
        <f>Q44+AE44+AS44+BG44</f>
        <v>1272</v>
      </c>
      <c r="BJ44" s="5"/>
    </row>
    <row r="45" spans="1:62" ht="15.75">
      <c r="A45" s="13">
        <v>2</v>
      </c>
      <c r="B45" s="12" t="s">
        <v>53</v>
      </c>
      <c r="C45" s="13">
        <v>1994</v>
      </c>
      <c r="D45" s="11" t="s">
        <v>49</v>
      </c>
      <c r="E45" s="13">
        <v>25</v>
      </c>
      <c r="F45" s="13">
        <v>18</v>
      </c>
      <c r="G45" s="13">
        <v>24</v>
      </c>
      <c r="H45" s="13">
        <v>16</v>
      </c>
      <c r="I45" s="13">
        <v>26</v>
      </c>
      <c r="J45" s="13">
        <v>11</v>
      </c>
      <c r="K45" s="13">
        <v>27</v>
      </c>
      <c r="L45" s="13">
        <v>11</v>
      </c>
      <c r="M45" s="13">
        <v>26</v>
      </c>
      <c r="N45" s="13">
        <v>14</v>
      </c>
      <c r="O45" s="13">
        <v>25</v>
      </c>
      <c r="P45" s="13">
        <v>23</v>
      </c>
      <c r="Q45" s="13">
        <f t="shared" si="0"/>
        <v>246</v>
      </c>
      <c r="R45" s="13">
        <v>2</v>
      </c>
      <c r="S45" s="13">
        <v>25</v>
      </c>
      <c r="T45" s="13">
        <v>21</v>
      </c>
      <c r="U45" s="13">
        <v>19</v>
      </c>
      <c r="V45" s="13">
        <v>12</v>
      </c>
      <c r="W45" s="13">
        <v>25</v>
      </c>
      <c r="X45" s="13">
        <v>6</v>
      </c>
      <c r="Y45" s="13">
        <v>20</v>
      </c>
      <c r="Z45" s="13">
        <v>11</v>
      </c>
      <c r="AA45" s="13">
        <v>27</v>
      </c>
      <c r="AB45" s="13">
        <v>6</v>
      </c>
      <c r="AC45" s="13">
        <v>24</v>
      </c>
      <c r="AD45" s="13">
        <v>12</v>
      </c>
      <c r="AE45" s="13">
        <f t="shared" si="1"/>
        <v>208</v>
      </c>
      <c r="AF45" s="13">
        <v>2</v>
      </c>
      <c r="AG45" s="13">
        <v>19</v>
      </c>
      <c r="AH45" s="13">
        <v>21</v>
      </c>
      <c r="AI45" s="13">
        <v>27</v>
      </c>
      <c r="AJ45" s="13">
        <v>17</v>
      </c>
      <c r="AK45" s="13">
        <v>24</v>
      </c>
      <c r="AL45" s="13">
        <v>18</v>
      </c>
      <c r="AM45" s="13">
        <v>7</v>
      </c>
      <c r="AN45" s="13">
        <v>25</v>
      </c>
      <c r="AO45" s="13">
        <v>25</v>
      </c>
      <c r="AP45" s="13">
        <v>9</v>
      </c>
      <c r="AQ45" s="13">
        <v>25</v>
      </c>
      <c r="AR45" s="13">
        <v>22</v>
      </c>
      <c r="AS45" s="13">
        <f t="shared" si="2"/>
        <v>239</v>
      </c>
      <c r="AT45" s="13">
        <v>2</v>
      </c>
      <c r="AU45" s="13">
        <v>20</v>
      </c>
      <c r="AV45" s="13">
        <v>7</v>
      </c>
      <c r="AW45" s="13">
        <v>22</v>
      </c>
      <c r="AX45" s="13">
        <v>23</v>
      </c>
      <c r="AY45" s="13">
        <v>22</v>
      </c>
      <c r="AZ45" s="13">
        <v>23</v>
      </c>
      <c r="BA45" s="13">
        <v>20</v>
      </c>
      <c r="BB45" s="13">
        <v>23</v>
      </c>
      <c r="BC45" s="13">
        <v>14</v>
      </c>
      <c r="BD45" s="13">
        <v>15</v>
      </c>
      <c r="BE45" s="13">
        <v>12</v>
      </c>
      <c r="BF45" s="13">
        <v>21</v>
      </c>
      <c r="BG45" s="13">
        <f t="shared" si="3"/>
        <v>222</v>
      </c>
      <c r="BH45" s="13">
        <v>2</v>
      </c>
      <c r="BI45" s="13">
        <f>Q45+AE45+AS45+BG45</f>
        <v>915</v>
      </c>
      <c r="BJ45" s="5"/>
    </row>
    <row r="46" spans="1:62" ht="15.75">
      <c r="A46" s="11"/>
      <c r="B46" s="12"/>
      <c r="C46" s="13"/>
      <c r="D46" s="1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5"/>
    </row>
    <row r="47" spans="1:61" ht="15.75">
      <c r="A47" s="11"/>
      <c r="B47" s="12" t="s">
        <v>54</v>
      </c>
      <c r="C47" s="13"/>
      <c r="D47" s="1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5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 t="s">
        <v>5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 t="s">
        <v>5</v>
      </c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 t="s">
        <v>5</v>
      </c>
      <c r="BH47" s="13"/>
      <c r="BI47" s="13" t="s">
        <v>7</v>
      </c>
    </row>
    <row r="48" spans="1:62" ht="15.75">
      <c r="A48" s="13">
        <v>1</v>
      </c>
      <c r="B48" s="12" t="s">
        <v>55</v>
      </c>
      <c r="C48" s="13">
        <v>1997</v>
      </c>
      <c r="D48" s="11" t="s">
        <v>56</v>
      </c>
      <c r="E48" s="13">
        <v>28</v>
      </c>
      <c r="F48" s="13">
        <v>26</v>
      </c>
      <c r="G48" s="13">
        <v>28</v>
      </c>
      <c r="H48" s="13">
        <v>26</v>
      </c>
      <c r="I48" s="13">
        <v>28</v>
      </c>
      <c r="J48" s="13">
        <v>25</v>
      </c>
      <c r="K48" s="13">
        <v>28</v>
      </c>
      <c r="L48" s="13">
        <v>27</v>
      </c>
      <c r="M48" s="13">
        <v>30</v>
      </c>
      <c r="N48" s="13">
        <v>25</v>
      </c>
      <c r="O48" s="13">
        <v>29</v>
      </c>
      <c r="P48" s="13">
        <v>27</v>
      </c>
      <c r="Q48" s="13">
        <f t="shared" si="0"/>
        <v>327</v>
      </c>
      <c r="R48" s="13">
        <v>1</v>
      </c>
      <c r="S48" s="13">
        <v>27</v>
      </c>
      <c r="T48" s="13">
        <v>21</v>
      </c>
      <c r="U48" s="13">
        <v>28</v>
      </c>
      <c r="V48" s="13">
        <v>23</v>
      </c>
      <c r="W48" s="13">
        <v>30</v>
      </c>
      <c r="X48" s="13">
        <v>20</v>
      </c>
      <c r="Y48" s="13">
        <v>25</v>
      </c>
      <c r="Z48" s="13">
        <v>18</v>
      </c>
      <c r="AA48" s="13">
        <v>22</v>
      </c>
      <c r="AB48" s="13">
        <v>21</v>
      </c>
      <c r="AC48" s="13">
        <v>28</v>
      </c>
      <c r="AD48" s="13">
        <v>16</v>
      </c>
      <c r="AE48" s="13">
        <f t="shared" si="1"/>
        <v>279</v>
      </c>
      <c r="AF48" s="13">
        <v>2</v>
      </c>
      <c r="AG48" s="13">
        <v>27</v>
      </c>
      <c r="AH48" s="13">
        <v>26</v>
      </c>
      <c r="AI48" s="13">
        <v>27</v>
      </c>
      <c r="AJ48" s="13">
        <v>25</v>
      </c>
      <c r="AK48" s="13">
        <v>28</v>
      </c>
      <c r="AL48" s="13">
        <v>19</v>
      </c>
      <c r="AM48" s="13">
        <v>27</v>
      </c>
      <c r="AN48" s="13">
        <v>26</v>
      </c>
      <c r="AO48" s="13">
        <v>26</v>
      </c>
      <c r="AP48" s="13">
        <v>24</v>
      </c>
      <c r="AQ48" s="13">
        <v>19</v>
      </c>
      <c r="AR48" s="13">
        <v>27</v>
      </c>
      <c r="AS48" s="13">
        <f t="shared" si="2"/>
        <v>301</v>
      </c>
      <c r="AT48" s="13">
        <v>1</v>
      </c>
      <c r="AU48" s="13">
        <v>25</v>
      </c>
      <c r="AV48" s="13">
        <v>28</v>
      </c>
      <c r="AW48" s="13">
        <v>25</v>
      </c>
      <c r="AX48" s="13">
        <v>27</v>
      </c>
      <c r="AY48" s="13">
        <v>25</v>
      </c>
      <c r="AZ48" s="13">
        <v>25</v>
      </c>
      <c r="BA48" s="13">
        <v>22</v>
      </c>
      <c r="BB48" s="13">
        <v>25</v>
      </c>
      <c r="BC48" s="13">
        <v>24</v>
      </c>
      <c r="BD48" s="13">
        <v>26</v>
      </c>
      <c r="BE48" s="13">
        <v>29</v>
      </c>
      <c r="BF48" s="13">
        <v>15</v>
      </c>
      <c r="BG48" s="13">
        <f t="shared" si="3"/>
        <v>296</v>
      </c>
      <c r="BH48" s="13">
        <v>1</v>
      </c>
      <c r="BI48" s="13">
        <f>Q48+AE48+AS48+BG48</f>
        <v>1203</v>
      </c>
      <c r="BJ48" s="5"/>
    </row>
    <row r="49" spans="1:62" ht="15.75">
      <c r="A49" s="13">
        <v>2</v>
      </c>
      <c r="B49" s="12" t="s">
        <v>57</v>
      </c>
      <c r="C49" s="13">
        <v>1997</v>
      </c>
      <c r="D49" s="11" t="s">
        <v>56</v>
      </c>
      <c r="E49" s="13">
        <v>27</v>
      </c>
      <c r="F49" s="13">
        <v>22</v>
      </c>
      <c r="G49" s="13">
        <v>29</v>
      </c>
      <c r="H49" s="13">
        <v>26</v>
      </c>
      <c r="I49" s="13">
        <v>28</v>
      </c>
      <c r="J49" s="13">
        <v>22</v>
      </c>
      <c r="K49" s="13">
        <v>25</v>
      </c>
      <c r="L49" s="13">
        <v>20</v>
      </c>
      <c r="M49" s="13">
        <v>29</v>
      </c>
      <c r="N49" s="13">
        <v>22</v>
      </c>
      <c r="O49" s="13">
        <v>27</v>
      </c>
      <c r="P49" s="13">
        <v>23</v>
      </c>
      <c r="Q49" s="13">
        <f t="shared" si="0"/>
        <v>300</v>
      </c>
      <c r="R49" s="13">
        <v>3</v>
      </c>
      <c r="S49" s="13">
        <v>29</v>
      </c>
      <c r="T49" s="13">
        <v>22</v>
      </c>
      <c r="U49" s="13">
        <v>28</v>
      </c>
      <c r="V49" s="13">
        <v>19</v>
      </c>
      <c r="W49" s="13">
        <v>29</v>
      </c>
      <c r="X49" s="13">
        <v>22</v>
      </c>
      <c r="Y49" s="13">
        <v>28</v>
      </c>
      <c r="Z49" s="13">
        <v>18</v>
      </c>
      <c r="AA49" s="13">
        <v>26</v>
      </c>
      <c r="AB49" s="13">
        <v>20</v>
      </c>
      <c r="AC49" s="13">
        <v>27</v>
      </c>
      <c r="AD49" s="13">
        <v>19</v>
      </c>
      <c r="AE49" s="13">
        <f t="shared" si="1"/>
        <v>287</v>
      </c>
      <c r="AF49" s="13">
        <v>1</v>
      </c>
      <c r="AG49" s="13">
        <v>24</v>
      </c>
      <c r="AH49" s="13">
        <v>24</v>
      </c>
      <c r="AI49" s="13">
        <v>26</v>
      </c>
      <c r="AJ49" s="13">
        <v>27</v>
      </c>
      <c r="AK49" s="13">
        <v>28</v>
      </c>
      <c r="AL49" s="13">
        <v>25</v>
      </c>
      <c r="AM49" s="13">
        <v>26</v>
      </c>
      <c r="AN49" s="13">
        <v>24</v>
      </c>
      <c r="AO49" s="13">
        <v>22</v>
      </c>
      <c r="AP49" s="13">
        <v>26</v>
      </c>
      <c r="AQ49" s="13">
        <v>21</v>
      </c>
      <c r="AR49" s="13">
        <v>15</v>
      </c>
      <c r="AS49" s="14">
        <f t="shared" si="2"/>
        <v>288</v>
      </c>
      <c r="AT49" s="13">
        <v>2</v>
      </c>
      <c r="AU49" s="13">
        <v>20</v>
      </c>
      <c r="AV49" s="13">
        <v>21</v>
      </c>
      <c r="AW49" s="13">
        <v>28</v>
      </c>
      <c r="AX49" s="13">
        <v>26</v>
      </c>
      <c r="AY49" s="13">
        <v>8</v>
      </c>
      <c r="AZ49" s="13">
        <v>23</v>
      </c>
      <c r="BA49" s="13">
        <v>22</v>
      </c>
      <c r="BB49" s="13">
        <v>13</v>
      </c>
      <c r="BC49" s="13">
        <v>14</v>
      </c>
      <c r="BD49" s="13">
        <v>23</v>
      </c>
      <c r="BE49" s="13">
        <v>25</v>
      </c>
      <c r="BF49" s="13">
        <v>23</v>
      </c>
      <c r="BG49" s="13">
        <f t="shared" si="3"/>
        <v>246</v>
      </c>
      <c r="BH49" s="13">
        <v>3</v>
      </c>
      <c r="BI49" s="14">
        <f>Q49+AE49+AS49+BG49</f>
        <v>1121</v>
      </c>
      <c r="BJ49" s="5"/>
    </row>
    <row r="50" spans="1:62" ht="15.75">
      <c r="A50" s="13">
        <v>3</v>
      </c>
      <c r="B50" s="12" t="s">
        <v>58</v>
      </c>
      <c r="C50" s="13">
        <v>1997</v>
      </c>
      <c r="D50" s="11" t="s">
        <v>56</v>
      </c>
      <c r="E50" s="13">
        <v>28</v>
      </c>
      <c r="F50" s="13">
        <v>24</v>
      </c>
      <c r="G50" s="13">
        <v>28</v>
      </c>
      <c r="H50" s="13">
        <v>23</v>
      </c>
      <c r="I50" s="13">
        <v>28</v>
      </c>
      <c r="J50" s="13">
        <v>23</v>
      </c>
      <c r="K50" s="13">
        <v>28</v>
      </c>
      <c r="L50" s="13">
        <v>22</v>
      </c>
      <c r="M50" s="13">
        <v>27</v>
      </c>
      <c r="N50" s="13">
        <v>21</v>
      </c>
      <c r="O50" s="13">
        <v>27</v>
      </c>
      <c r="P50" s="13">
        <v>25</v>
      </c>
      <c r="Q50" s="13">
        <f t="shared" si="0"/>
        <v>304</v>
      </c>
      <c r="R50" s="13">
        <v>2</v>
      </c>
      <c r="S50" s="13">
        <v>25</v>
      </c>
      <c r="T50" s="13">
        <v>7</v>
      </c>
      <c r="U50" s="13">
        <v>27</v>
      </c>
      <c r="V50" s="13">
        <v>23</v>
      </c>
      <c r="W50" s="13">
        <v>27</v>
      </c>
      <c r="X50" s="13">
        <v>19</v>
      </c>
      <c r="Y50" s="13">
        <v>28</v>
      </c>
      <c r="Z50" s="13">
        <v>21</v>
      </c>
      <c r="AA50" s="13">
        <v>26</v>
      </c>
      <c r="AB50" s="13">
        <v>23</v>
      </c>
      <c r="AC50" s="13">
        <v>29</v>
      </c>
      <c r="AD50" s="13">
        <v>20</v>
      </c>
      <c r="AE50" s="13">
        <f t="shared" si="1"/>
        <v>275</v>
      </c>
      <c r="AF50" s="13">
        <v>3</v>
      </c>
      <c r="AG50" s="13">
        <v>19</v>
      </c>
      <c r="AH50" s="13">
        <v>27</v>
      </c>
      <c r="AI50" s="13">
        <v>20</v>
      </c>
      <c r="AJ50" s="13">
        <v>22</v>
      </c>
      <c r="AK50" s="13">
        <v>23</v>
      </c>
      <c r="AL50" s="13">
        <v>27</v>
      </c>
      <c r="AM50" s="13">
        <v>24</v>
      </c>
      <c r="AN50" s="13">
        <v>12</v>
      </c>
      <c r="AO50" s="13">
        <v>23</v>
      </c>
      <c r="AP50" s="13">
        <v>26</v>
      </c>
      <c r="AQ50" s="13">
        <v>18</v>
      </c>
      <c r="AR50" s="13">
        <v>21</v>
      </c>
      <c r="AS50" s="14">
        <f t="shared" si="2"/>
        <v>262</v>
      </c>
      <c r="AT50" s="13">
        <v>3</v>
      </c>
      <c r="AU50" s="13">
        <v>25</v>
      </c>
      <c r="AV50" s="13">
        <v>23</v>
      </c>
      <c r="AW50" s="13">
        <v>26</v>
      </c>
      <c r="AX50" s="13">
        <v>27</v>
      </c>
      <c r="AY50" s="13">
        <v>25</v>
      </c>
      <c r="AZ50" s="13">
        <v>23</v>
      </c>
      <c r="BA50" s="13">
        <v>16</v>
      </c>
      <c r="BB50" s="13">
        <v>24</v>
      </c>
      <c r="BC50" s="13">
        <v>22</v>
      </c>
      <c r="BD50" s="13">
        <v>18</v>
      </c>
      <c r="BE50" s="13">
        <v>23</v>
      </c>
      <c r="BF50" s="13">
        <v>21</v>
      </c>
      <c r="BG50" s="13">
        <f t="shared" si="3"/>
        <v>273</v>
      </c>
      <c r="BH50" s="13">
        <v>2</v>
      </c>
      <c r="BI50" s="14">
        <f>Q50+AE50+AS50+BG50</f>
        <v>1114</v>
      </c>
      <c r="BJ50" s="5"/>
    </row>
    <row r="51" spans="1:62" ht="15.75">
      <c r="A51" s="11"/>
      <c r="B51" s="12"/>
      <c r="C51" s="13"/>
      <c r="D51" s="1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5"/>
    </row>
    <row r="52" spans="1:61" ht="15.75">
      <c r="A52" s="11"/>
      <c r="B52" s="12" t="s">
        <v>59</v>
      </c>
      <c r="C52" s="13"/>
      <c r="D52" s="1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 t="s">
        <v>5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 t="s">
        <v>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 t="s">
        <v>5</v>
      </c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 t="s">
        <v>5</v>
      </c>
      <c r="BH52" s="13"/>
      <c r="BI52" s="13" t="s">
        <v>7</v>
      </c>
    </row>
    <row r="53" spans="1:62" ht="15.75">
      <c r="A53" s="13">
        <v>1</v>
      </c>
      <c r="B53" s="12" t="s">
        <v>60</v>
      </c>
      <c r="C53" s="13">
        <v>1998</v>
      </c>
      <c r="D53" s="11" t="s">
        <v>49</v>
      </c>
      <c r="E53" s="13">
        <v>27</v>
      </c>
      <c r="F53" s="13">
        <v>24</v>
      </c>
      <c r="G53" s="13">
        <v>27</v>
      </c>
      <c r="H53" s="13">
        <v>21</v>
      </c>
      <c r="I53" s="13">
        <v>28</v>
      </c>
      <c r="J53" s="13">
        <v>24</v>
      </c>
      <c r="K53" s="13">
        <v>28</v>
      </c>
      <c r="L53" s="13">
        <v>16</v>
      </c>
      <c r="M53" s="13">
        <v>27</v>
      </c>
      <c r="N53" s="13">
        <v>15</v>
      </c>
      <c r="O53" s="13">
        <v>27</v>
      </c>
      <c r="P53" s="13">
        <v>13</v>
      </c>
      <c r="Q53" s="14">
        <f t="shared" si="0"/>
        <v>277</v>
      </c>
      <c r="R53" s="13">
        <v>2</v>
      </c>
      <c r="S53" s="13">
        <v>25</v>
      </c>
      <c r="T53" s="13">
        <v>20</v>
      </c>
      <c r="U53" s="13">
        <v>27</v>
      </c>
      <c r="V53" s="13">
        <v>14</v>
      </c>
      <c r="W53" s="13">
        <v>29</v>
      </c>
      <c r="X53" s="13">
        <v>15</v>
      </c>
      <c r="Y53" s="13">
        <v>28</v>
      </c>
      <c r="Z53" s="13">
        <v>14</v>
      </c>
      <c r="AA53" s="13">
        <v>28</v>
      </c>
      <c r="AB53" s="13">
        <v>24</v>
      </c>
      <c r="AC53" s="13">
        <v>27</v>
      </c>
      <c r="AD53" s="13">
        <v>21</v>
      </c>
      <c r="AE53" s="13">
        <f t="shared" si="1"/>
        <v>272</v>
      </c>
      <c r="AF53" s="13">
        <v>1</v>
      </c>
      <c r="AG53" s="13">
        <v>25</v>
      </c>
      <c r="AH53" s="13">
        <v>24</v>
      </c>
      <c r="AI53" s="13">
        <v>23</v>
      </c>
      <c r="AJ53" s="13">
        <v>26</v>
      </c>
      <c r="AK53" s="13">
        <v>26</v>
      </c>
      <c r="AL53" s="13">
        <v>23</v>
      </c>
      <c r="AM53" s="13">
        <v>20</v>
      </c>
      <c r="AN53" s="13">
        <v>23</v>
      </c>
      <c r="AO53" s="13">
        <v>24</v>
      </c>
      <c r="AP53" s="13">
        <v>23</v>
      </c>
      <c r="AQ53" s="13">
        <v>24</v>
      </c>
      <c r="AR53" s="13">
        <v>20</v>
      </c>
      <c r="AS53" s="14">
        <f t="shared" si="2"/>
        <v>281</v>
      </c>
      <c r="AT53" s="13">
        <v>1</v>
      </c>
      <c r="AU53" s="13">
        <v>20</v>
      </c>
      <c r="AV53" s="13">
        <v>25</v>
      </c>
      <c r="AW53" s="13">
        <v>25</v>
      </c>
      <c r="AX53" s="13">
        <v>24</v>
      </c>
      <c r="AY53" s="13">
        <v>23</v>
      </c>
      <c r="AZ53" s="13">
        <v>24</v>
      </c>
      <c r="BA53" s="13">
        <v>6</v>
      </c>
      <c r="BB53" s="13">
        <v>26</v>
      </c>
      <c r="BC53" s="13">
        <v>26</v>
      </c>
      <c r="BD53" s="13">
        <v>26</v>
      </c>
      <c r="BE53" s="13">
        <v>26</v>
      </c>
      <c r="BF53" s="13">
        <v>26</v>
      </c>
      <c r="BG53" s="13">
        <f t="shared" si="3"/>
        <v>277</v>
      </c>
      <c r="BH53" s="13">
        <v>1</v>
      </c>
      <c r="BI53" s="14">
        <f>Q53+AE53+AS53+BG53</f>
        <v>1107</v>
      </c>
      <c r="BJ53" s="5"/>
    </row>
    <row r="54" spans="1:62" ht="15.75">
      <c r="A54" s="13">
        <v>2</v>
      </c>
      <c r="B54" s="12" t="s">
        <v>61</v>
      </c>
      <c r="C54" s="13">
        <v>1998</v>
      </c>
      <c r="D54" s="11" t="s">
        <v>49</v>
      </c>
      <c r="E54" s="13">
        <v>24</v>
      </c>
      <c r="F54" s="13">
        <v>19</v>
      </c>
      <c r="G54" s="13">
        <v>27</v>
      </c>
      <c r="H54" s="13">
        <v>17</v>
      </c>
      <c r="I54" s="13">
        <v>27</v>
      </c>
      <c r="J54" s="13">
        <v>12</v>
      </c>
      <c r="K54" s="13">
        <v>26</v>
      </c>
      <c r="L54" s="13">
        <v>21</v>
      </c>
      <c r="M54" s="13">
        <v>27</v>
      </c>
      <c r="N54" s="13">
        <v>25</v>
      </c>
      <c r="O54" s="13">
        <v>28</v>
      </c>
      <c r="P54" s="13">
        <v>22</v>
      </c>
      <c r="Q54" s="13">
        <f t="shared" si="0"/>
        <v>275</v>
      </c>
      <c r="R54" s="13">
        <v>1</v>
      </c>
      <c r="S54" s="13">
        <v>24</v>
      </c>
      <c r="T54" s="13">
        <v>14</v>
      </c>
      <c r="U54" s="13">
        <v>20</v>
      </c>
      <c r="V54" s="13">
        <v>12</v>
      </c>
      <c r="W54" s="13">
        <v>26</v>
      </c>
      <c r="X54" s="13">
        <v>14</v>
      </c>
      <c r="Y54" s="13">
        <v>27</v>
      </c>
      <c r="Z54" s="13">
        <v>10</v>
      </c>
      <c r="AA54" s="13">
        <v>25</v>
      </c>
      <c r="AB54" s="13">
        <v>15</v>
      </c>
      <c r="AC54" s="13">
        <v>24</v>
      </c>
      <c r="AD54" s="13">
        <v>16</v>
      </c>
      <c r="AE54" s="13">
        <f t="shared" si="1"/>
        <v>227</v>
      </c>
      <c r="AF54" s="13">
        <v>2</v>
      </c>
      <c r="AG54" s="13">
        <v>23</v>
      </c>
      <c r="AH54" s="13">
        <v>26</v>
      </c>
      <c r="AI54" s="13">
        <v>23</v>
      </c>
      <c r="AJ54" s="13">
        <v>14</v>
      </c>
      <c r="AK54" s="13">
        <v>12</v>
      </c>
      <c r="AL54" s="13">
        <v>24</v>
      </c>
      <c r="AM54" s="13">
        <v>25</v>
      </c>
      <c r="AN54" s="13">
        <v>23</v>
      </c>
      <c r="AO54" s="13">
        <v>10</v>
      </c>
      <c r="AP54" s="13">
        <v>0</v>
      </c>
      <c r="AQ54" s="13">
        <v>0</v>
      </c>
      <c r="AR54" s="13">
        <v>22</v>
      </c>
      <c r="AS54" s="13">
        <f t="shared" si="2"/>
        <v>202</v>
      </c>
      <c r="AT54" s="13">
        <v>2</v>
      </c>
      <c r="AU54" s="13">
        <v>24</v>
      </c>
      <c r="AV54" s="13">
        <v>15</v>
      </c>
      <c r="AW54" s="13">
        <v>21</v>
      </c>
      <c r="AX54" s="13">
        <v>23</v>
      </c>
      <c r="AY54" s="13">
        <v>23</v>
      </c>
      <c r="AZ54" s="13">
        <v>24</v>
      </c>
      <c r="BA54" s="13">
        <v>18</v>
      </c>
      <c r="BB54" s="13">
        <v>22</v>
      </c>
      <c r="BC54" s="13">
        <v>21</v>
      </c>
      <c r="BD54" s="13">
        <v>19</v>
      </c>
      <c r="BE54" s="13">
        <v>24</v>
      </c>
      <c r="BF54" s="13">
        <v>17</v>
      </c>
      <c r="BG54" s="14">
        <f t="shared" si="3"/>
        <v>251</v>
      </c>
      <c r="BH54" s="13">
        <v>2</v>
      </c>
      <c r="BI54" s="14">
        <f>Q54+AE54+AS54+BG54</f>
        <v>955</v>
      </c>
      <c r="BJ54" s="5"/>
    </row>
    <row r="55" spans="1:62" ht="15.75">
      <c r="A55" s="11"/>
      <c r="B55" s="12"/>
      <c r="C55" s="13"/>
      <c r="D55" s="1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5"/>
    </row>
    <row r="56" spans="1:61" ht="15.75">
      <c r="A56" s="11"/>
      <c r="B56" s="12" t="s">
        <v>62</v>
      </c>
      <c r="C56" s="13"/>
      <c r="D56" s="1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 t="s">
        <v>6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 t="s">
        <v>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 t="s">
        <v>7</v>
      </c>
    </row>
    <row r="57" spans="1:62" ht="15.75">
      <c r="A57" s="13">
        <v>1</v>
      </c>
      <c r="B57" s="12" t="s">
        <v>63</v>
      </c>
      <c r="C57" s="13">
        <v>1999</v>
      </c>
      <c r="D57" s="11" t="s">
        <v>22</v>
      </c>
      <c r="E57" s="13">
        <v>27</v>
      </c>
      <c r="F57" s="13">
        <v>30</v>
      </c>
      <c r="G57" s="13">
        <v>26</v>
      </c>
      <c r="H57" s="13">
        <v>26</v>
      </c>
      <c r="I57" s="13">
        <v>26</v>
      </c>
      <c r="J57" s="13">
        <v>27</v>
      </c>
      <c r="K57" s="13">
        <v>29</v>
      </c>
      <c r="L57" s="13">
        <v>28</v>
      </c>
      <c r="M57" s="13">
        <v>29</v>
      </c>
      <c r="N57" s="13">
        <v>27</v>
      </c>
      <c r="O57" s="13">
        <v>29</v>
      </c>
      <c r="P57" s="13">
        <v>29</v>
      </c>
      <c r="Q57" s="13">
        <f>E57+F57+G57+H57+I57+J57+K57+L57+M57+N57+O57+P57</f>
        <v>333</v>
      </c>
      <c r="R57" s="13">
        <v>1</v>
      </c>
      <c r="S57" s="13">
        <v>28</v>
      </c>
      <c r="T57" s="13">
        <v>30</v>
      </c>
      <c r="U57" s="13">
        <v>28</v>
      </c>
      <c r="V57" s="13">
        <v>30</v>
      </c>
      <c r="W57" s="13">
        <v>29</v>
      </c>
      <c r="X57" s="13">
        <v>28</v>
      </c>
      <c r="Y57" s="13">
        <v>24</v>
      </c>
      <c r="Z57" s="13">
        <v>25</v>
      </c>
      <c r="AA57" s="13">
        <v>26</v>
      </c>
      <c r="AB57" s="13">
        <v>29</v>
      </c>
      <c r="AC57" s="13">
        <v>28</v>
      </c>
      <c r="AD57" s="13">
        <v>30</v>
      </c>
      <c r="AE57" s="13">
        <f>S57+T57+U57+V57+W57+X57+Y57+Z57+AA57+AB57+AC57+AD57</f>
        <v>335</v>
      </c>
      <c r="AF57" s="13">
        <v>1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>
        <f>Q57+AE57+AS57+BG57</f>
        <v>668</v>
      </c>
      <c r="BJ57" s="5"/>
    </row>
    <row r="58" spans="1:62" ht="15">
      <c r="A58" s="13">
        <v>2</v>
      </c>
      <c r="B58" s="15" t="s">
        <v>64</v>
      </c>
      <c r="C58" s="13">
        <v>1999</v>
      </c>
      <c r="D58" s="11" t="s">
        <v>19</v>
      </c>
      <c r="E58" s="13">
        <v>28</v>
      </c>
      <c r="F58" s="13">
        <v>25</v>
      </c>
      <c r="G58" s="13">
        <v>26</v>
      </c>
      <c r="H58" s="13">
        <v>23</v>
      </c>
      <c r="I58" s="13">
        <v>23</v>
      </c>
      <c r="J58" s="13">
        <v>26</v>
      </c>
      <c r="K58" s="13">
        <v>26</v>
      </c>
      <c r="L58" s="13">
        <v>28</v>
      </c>
      <c r="M58" s="13">
        <v>23</v>
      </c>
      <c r="N58" s="13">
        <v>26</v>
      </c>
      <c r="O58" s="13">
        <v>25</v>
      </c>
      <c r="P58" s="13">
        <v>24</v>
      </c>
      <c r="Q58" s="13">
        <f>E58+F58+G58+H58+I58+J58+K58+L58+M58+N58+O58+P58</f>
        <v>303</v>
      </c>
      <c r="R58" s="13">
        <v>2</v>
      </c>
      <c r="S58" s="13">
        <v>27</v>
      </c>
      <c r="T58" s="13">
        <v>25</v>
      </c>
      <c r="U58" s="13">
        <v>26</v>
      </c>
      <c r="V58" s="13">
        <v>28</v>
      </c>
      <c r="W58" s="13">
        <v>27</v>
      </c>
      <c r="X58" s="13">
        <v>25</v>
      </c>
      <c r="Y58" s="13">
        <v>24</v>
      </c>
      <c r="Z58" s="13">
        <v>23</v>
      </c>
      <c r="AA58" s="13">
        <v>25</v>
      </c>
      <c r="AB58" s="13">
        <v>28</v>
      </c>
      <c r="AC58" s="13">
        <v>25</v>
      </c>
      <c r="AD58" s="13">
        <v>23</v>
      </c>
      <c r="AE58" s="13">
        <f>S58+T58+U58+V58+W58+X58+Y58+Z58+AA58+AB58+AC58+AD58</f>
        <v>306</v>
      </c>
      <c r="AF58" s="13">
        <v>2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>
        <f>Q58+AE58+AS58+BG58</f>
        <v>609</v>
      </c>
      <c r="BJ58" s="5"/>
    </row>
    <row r="59" spans="1:62" ht="15.75">
      <c r="A59" s="13">
        <v>3</v>
      </c>
      <c r="B59" s="12" t="s">
        <v>65</v>
      </c>
      <c r="C59" s="13">
        <v>1998</v>
      </c>
      <c r="D59" s="11" t="s">
        <v>27</v>
      </c>
      <c r="E59" s="13">
        <v>28</v>
      </c>
      <c r="F59" s="13">
        <v>23</v>
      </c>
      <c r="G59" s="13">
        <v>28</v>
      </c>
      <c r="H59" s="13">
        <v>24</v>
      </c>
      <c r="I59" s="13">
        <v>27</v>
      </c>
      <c r="J59" s="13">
        <v>25</v>
      </c>
      <c r="K59" s="13">
        <v>25</v>
      </c>
      <c r="L59" s="13">
        <v>23</v>
      </c>
      <c r="M59" s="13">
        <v>26</v>
      </c>
      <c r="N59" s="13">
        <v>26</v>
      </c>
      <c r="O59" s="13">
        <v>25</v>
      </c>
      <c r="P59" s="13">
        <v>22</v>
      </c>
      <c r="Q59" s="13">
        <f>E59+F59+G59+H59+I59+J59+K59+L59+M59+N59+O59+P59</f>
        <v>302</v>
      </c>
      <c r="R59" s="13">
        <v>3</v>
      </c>
      <c r="S59" s="13">
        <v>25</v>
      </c>
      <c r="T59" s="13">
        <v>27</v>
      </c>
      <c r="U59" s="13">
        <v>24</v>
      </c>
      <c r="V59" s="13">
        <v>25</v>
      </c>
      <c r="W59" s="13">
        <v>23</v>
      </c>
      <c r="X59" s="13">
        <v>26</v>
      </c>
      <c r="Y59" s="13">
        <v>21</v>
      </c>
      <c r="Z59" s="13">
        <v>23</v>
      </c>
      <c r="AA59" s="13">
        <v>25</v>
      </c>
      <c r="AB59" s="13">
        <v>25</v>
      </c>
      <c r="AC59" s="13">
        <v>24</v>
      </c>
      <c r="AD59" s="13">
        <v>24</v>
      </c>
      <c r="AE59" s="13">
        <f>S59+T59+U59+V59+W59+X59+Y59+Z59+AA59+AB59+AC59+AD59</f>
        <v>292</v>
      </c>
      <c r="AF59" s="13">
        <v>4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>
        <f>Q59+AE59+AS59+BG59</f>
        <v>594</v>
      </c>
      <c r="BJ59" s="5"/>
    </row>
    <row r="60" spans="1:62" ht="15">
      <c r="A60" s="13">
        <v>4</v>
      </c>
      <c r="B60" s="15" t="s">
        <v>66</v>
      </c>
      <c r="C60" s="13">
        <v>1998</v>
      </c>
      <c r="D60" s="11" t="s">
        <v>12</v>
      </c>
      <c r="E60" s="13">
        <v>28</v>
      </c>
      <c r="F60" s="13">
        <v>24</v>
      </c>
      <c r="G60" s="13">
        <v>23</v>
      </c>
      <c r="H60" s="13">
        <v>28</v>
      </c>
      <c r="I60" s="13">
        <v>21</v>
      </c>
      <c r="J60" s="13">
        <v>22</v>
      </c>
      <c r="K60" s="13">
        <v>29</v>
      </c>
      <c r="L60" s="13">
        <v>24</v>
      </c>
      <c r="M60" s="13">
        <v>26</v>
      </c>
      <c r="N60" s="13">
        <v>23</v>
      </c>
      <c r="O60" s="13">
        <v>25</v>
      </c>
      <c r="P60" s="13">
        <v>28</v>
      </c>
      <c r="Q60" s="13">
        <f>E60+F60+G60+H60+I60+J60+K60+L60+M60+N60+O60+P60</f>
        <v>301</v>
      </c>
      <c r="R60" s="13">
        <v>4</v>
      </c>
      <c r="S60" s="13">
        <v>27</v>
      </c>
      <c r="T60" s="13">
        <v>28</v>
      </c>
      <c r="U60" s="13">
        <v>18</v>
      </c>
      <c r="V60" s="13">
        <v>21</v>
      </c>
      <c r="W60" s="13">
        <v>18</v>
      </c>
      <c r="X60" s="13">
        <v>20</v>
      </c>
      <c r="Y60" s="13">
        <v>25</v>
      </c>
      <c r="Z60" s="13">
        <v>24</v>
      </c>
      <c r="AA60" s="13">
        <v>24</v>
      </c>
      <c r="AB60" s="13">
        <v>23</v>
      </c>
      <c r="AC60" s="13">
        <v>26</v>
      </c>
      <c r="AD60" s="13">
        <v>25</v>
      </c>
      <c r="AE60" s="14">
        <f>S60+T60+U60+V60+W60+X60+Y60+Z60+AA60+AB60+AC60+AD60</f>
        <v>279</v>
      </c>
      <c r="AF60" s="13">
        <v>5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4">
        <f>Q60+AE60+AS60+BG60</f>
        <v>580</v>
      </c>
      <c r="BJ60" s="5"/>
    </row>
    <row r="61" spans="1:62" ht="15.75">
      <c r="A61" s="13">
        <v>5</v>
      </c>
      <c r="B61" s="12" t="s">
        <v>67</v>
      </c>
      <c r="C61" s="13">
        <v>1999</v>
      </c>
      <c r="D61" s="11" t="s">
        <v>9</v>
      </c>
      <c r="E61" s="13">
        <v>25</v>
      </c>
      <c r="F61" s="13">
        <v>23</v>
      </c>
      <c r="G61" s="13">
        <v>22</v>
      </c>
      <c r="H61" s="13">
        <v>25</v>
      </c>
      <c r="I61" s="13">
        <v>24</v>
      </c>
      <c r="J61" s="13">
        <v>25</v>
      </c>
      <c r="K61" s="13">
        <v>25</v>
      </c>
      <c r="L61" s="13">
        <v>23</v>
      </c>
      <c r="M61" s="13">
        <v>23</v>
      </c>
      <c r="N61" s="13">
        <v>19</v>
      </c>
      <c r="O61" s="13">
        <v>23</v>
      </c>
      <c r="P61" s="13">
        <v>24</v>
      </c>
      <c r="Q61" s="13">
        <f>E61+F61+G61+H61+I61+J61+K61+L61+M61+N61+O61+P61</f>
        <v>281</v>
      </c>
      <c r="R61" s="13">
        <v>5</v>
      </c>
      <c r="S61" s="13">
        <v>24</v>
      </c>
      <c r="T61" s="13">
        <v>24</v>
      </c>
      <c r="U61" s="13">
        <v>23</v>
      </c>
      <c r="V61" s="13">
        <v>26</v>
      </c>
      <c r="W61" s="13">
        <v>28</v>
      </c>
      <c r="X61" s="13">
        <v>25</v>
      </c>
      <c r="Y61" s="13">
        <v>25</v>
      </c>
      <c r="Z61" s="13">
        <v>24</v>
      </c>
      <c r="AA61" s="13">
        <v>21</v>
      </c>
      <c r="AB61" s="13">
        <v>27</v>
      </c>
      <c r="AC61" s="13">
        <v>21</v>
      </c>
      <c r="AD61" s="13">
        <v>26</v>
      </c>
      <c r="AE61" s="13">
        <f>S61+T61+U61+V61+W61+X61+Y61+Z61+AA61+AB61+AC61+AD61</f>
        <v>294</v>
      </c>
      <c r="AF61" s="13">
        <v>3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>
        <f>Q61+AE61+AS61+BG61</f>
        <v>575</v>
      </c>
      <c r="BJ61" s="5"/>
    </row>
    <row r="62" spans="1:62" ht="15">
      <c r="A62" s="13">
        <v>6</v>
      </c>
      <c r="B62" s="15" t="s">
        <v>68</v>
      </c>
      <c r="C62" s="13">
        <v>1998</v>
      </c>
      <c r="D62" s="11" t="s">
        <v>12</v>
      </c>
      <c r="E62" s="13">
        <v>20</v>
      </c>
      <c r="F62" s="13">
        <v>23</v>
      </c>
      <c r="G62" s="13">
        <v>21</v>
      </c>
      <c r="H62" s="13">
        <v>10</v>
      </c>
      <c r="I62" s="13">
        <v>13</v>
      </c>
      <c r="J62" s="13">
        <v>17</v>
      </c>
      <c r="K62" s="13">
        <v>25</v>
      </c>
      <c r="L62" s="13">
        <v>20</v>
      </c>
      <c r="M62" s="13">
        <v>23</v>
      </c>
      <c r="N62" s="13">
        <v>19</v>
      </c>
      <c r="O62" s="13">
        <v>24</v>
      </c>
      <c r="P62" s="13">
        <v>22</v>
      </c>
      <c r="Q62" s="13">
        <f>E62+F62+G62+H62+I62+J62+K62+L62+M62+N62+O62+P62</f>
        <v>237</v>
      </c>
      <c r="R62" s="13">
        <v>7</v>
      </c>
      <c r="S62" s="13">
        <v>22</v>
      </c>
      <c r="T62" s="13">
        <v>21</v>
      </c>
      <c r="U62" s="13">
        <v>24</v>
      </c>
      <c r="V62" s="13">
        <v>19</v>
      </c>
      <c r="W62" s="13">
        <v>20</v>
      </c>
      <c r="X62" s="13">
        <v>20</v>
      </c>
      <c r="Y62" s="13">
        <v>24</v>
      </c>
      <c r="Z62" s="13">
        <v>17</v>
      </c>
      <c r="AA62" s="13">
        <v>15</v>
      </c>
      <c r="AB62" s="13">
        <v>25</v>
      </c>
      <c r="AC62" s="13">
        <v>24</v>
      </c>
      <c r="AD62" s="13">
        <v>20</v>
      </c>
      <c r="AE62" s="13">
        <f>S62+T62+U62+V62+W62+X62+Y62+Z62+AA62+AB62+AC62+AD62</f>
        <v>251</v>
      </c>
      <c r="AF62" s="13">
        <v>6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>
        <f>Q62+AE62+AS62+BG62</f>
        <v>488</v>
      </c>
      <c r="BJ62" s="5"/>
    </row>
    <row r="63" spans="1:62" ht="15.75">
      <c r="A63" s="13">
        <v>7</v>
      </c>
      <c r="B63" s="12" t="s">
        <v>69</v>
      </c>
      <c r="C63" s="13">
        <v>1999</v>
      </c>
      <c r="D63" s="11" t="s">
        <v>9</v>
      </c>
      <c r="E63" s="13">
        <v>15</v>
      </c>
      <c r="F63" s="13">
        <v>20</v>
      </c>
      <c r="G63" s="13">
        <v>23</v>
      </c>
      <c r="H63" s="13">
        <v>23</v>
      </c>
      <c r="I63" s="13">
        <v>24</v>
      </c>
      <c r="J63" s="13">
        <v>18</v>
      </c>
      <c r="K63" s="13">
        <v>17</v>
      </c>
      <c r="L63" s="13">
        <v>25</v>
      </c>
      <c r="M63" s="13">
        <v>22</v>
      </c>
      <c r="N63" s="13">
        <v>13</v>
      </c>
      <c r="O63" s="13">
        <v>18</v>
      </c>
      <c r="P63" s="13">
        <v>19</v>
      </c>
      <c r="Q63" s="13">
        <f>E63+F63+G63+H63+I63+J63+K63+L63+M63+N63+O63+P63</f>
        <v>237</v>
      </c>
      <c r="R63" s="13">
        <v>8</v>
      </c>
      <c r="S63" s="13">
        <v>20</v>
      </c>
      <c r="T63" s="13">
        <v>18</v>
      </c>
      <c r="U63" s="13">
        <v>19</v>
      </c>
      <c r="V63" s="13">
        <v>22</v>
      </c>
      <c r="W63" s="13">
        <v>19</v>
      </c>
      <c r="X63" s="13">
        <v>20</v>
      </c>
      <c r="Y63" s="13">
        <v>19</v>
      </c>
      <c r="Z63" s="13">
        <v>21</v>
      </c>
      <c r="AA63" s="13">
        <v>21</v>
      </c>
      <c r="AB63" s="13">
        <v>23</v>
      </c>
      <c r="AC63" s="13">
        <v>20</v>
      </c>
      <c r="AD63" s="13">
        <v>26</v>
      </c>
      <c r="AE63" s="14">
        <f>S63+T63+U63+V63+W63+X63+Y63+Z63+AA63+AB63+AC63+AD63</f>
        <v>248</v>
      </c>
      <c r="AF63" s="13">
        <v>7</v>
      </c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4">
        <f>Q63+AE63+AS63+BG63</f>
        <v>485</v>
      </c>
      <c r="BJ63" s="5"/>
    </row>
    <row r="64" spans="1:62" ht="15.75">
      <c r="A64" s="13">
        <v>8</v>
      </c>
      <c r="B64" s="12" t="s">
        <v>70</v>
      </c>
      <c r="C64" s="13">
        <v>1998</v>
      </c>
      <c r="D64" s="11" t="s">
        <v>9</v>
      </c>
      <c r="E64" s="13">
        <v>19</v>
      </c>
      <c r="F64" s="13">
        <v>25</v>
      </c>
      <c r="G64" s="13">
        <v>23</v>
      </c>
      <c r="H64" s="13">
        <v>17</v>
      </c>
      <c r="I64" s="13">
        <v>25</v>
      </c>
      <c r="J64" s="13">
        <v>17</v>
      </c>
      <c r="K64" s="13">
        <v>23</v>
      </c>
      <c r="L64" s="13">
        <v>20</v>
      </c>
      <c r="M64" s="13">
        <v>23</v>
      </c>
      <c r="N64" s="13">
        <v>23</v>
      </c>
      <c r="O64" s="13">
        <v>23</v>
      </c>
      <c r="P64" s="13">
        <v>18</v>
      </c>
      <c r="Q64" s="13">
        <f>E64+F64+G64+H64+I64+J64+K64+L64+M64+N64+O64+P64</f>
        <v>256</v>
      </c>
      <c r="R64" s="13">
        <v>6</v>
      </c>
      <c r="S64" s="13">
        <v>13</v>
      </c>
      <c r="T64" s="13">
        <v>16</v>
      </c>
      <c r="U64" s="13">
        <v>18</v>
      </c>
      <c r="V64" s="13">
        <v>21</v>
      </c>
      <c r="W64" s="13">
        <v>23</v>
      </c>
      <c r="X64" s="13">
        <v>24</v>
      </c>
      <c r="Y64" s="13">
        <v>17</v>
      </c>
      <c r="Z64" s="13">
        <v>14</v>
      </c>
      <c r="AA64" s="13">
        <v>17</v>
      </c>
      <c r="AB64" s="13">
        <v>19</v>
      </c>
      <c r="AC64" s="13">
        <v>17</v>
      </c>
      <c r="AD64" s="13">
        <v>24</v>
      </c>
      <c r="AE64" s="13">
        <f>S64+T64+U64+V64+W64+X64+Y64+Z64+AA64+AB64+AC64+AD64</f>
        <v>223</v>
      </c>
      <c r="AF64" s="13">
        <v>8</v>
      </c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>
        <f>Q64+AE64+AS64+BG64</f>
        <v>479</v>
      </c>
      <c r="BJ64" s="5"/>
    </row>
    <row r="65" spans="1:62" ht="15">
      <c r="A65" s="13">
        <v>9</v>
      </c>
      <c r="B65" s="15" t="s">
        <v>71</v>
      </c>
      <c r="C65" s="13">
        <v>1999</v>
      </c>
      <c r="D65" s="11" t="s">
        <v>12</v>
      </c>
      <c r="E65" s="13">
        <v>13</v>
      </c>
      <c r="F65" s="13">
        <v>0</v>
      </c>
      <c r="G65" s="13">
        <v>16</v>
      </c>
      <c r="H65" s="13">
        <v>14</v>
      </c>
      <c r="I65" s="13">
        <v>8</v>
      </c>
      <c r="J65" s="13">
        <v>7</v>
      </c>
      <c r="K65" s="13">
        <v>12</v>
      </c>
      <c r="L65" s="13">
        <v>18</v>
      </c>
      <c r="M65" s="13">
        <v>12</v>
      </c>
      <c r="N65" s="13">
        <v>5</v>
      </c>
      <c r="O65" s="13">
        <v>10</v>
      </c>
      <c r="P65" s="13">
        <v>11</v>
      </c>
      <c r="Q65" s="13">
        <f>E65+F65+G65+H65+I65+J65+K65+L65+M65+N65+O65+P65</f>
        <v>126</v>
      </c>
      <c r="R65" s="13">
        <v>10</v>
      </c>
      <c r="S65" s="13">
        <v>18</v>
      </c>
      <c r="T65" s="13">
        <v>13</v>
      </c>
      <c r="U65" s="13">
        <v>9</v>
      </c>
      <c r="V65" s="13">
        <v>6</v>
      </c>
      <c r="W65" s="13">
        <v>10</v>
      </c>
      <c r="X65" s="13">
        <v>16</v>
      </c>
      <c r="Y65" s="13">
        <v>24</v>
      </c>
      <c r="Z65" s="13">
        <v>9</v>
      </c>
      <c r="AA65" s="13">
        <v>9</v>
      </c>
      <c r="AB65" s="13">
        <v>10</v>
      </c>
      <c r="AC65" s="13">
        <v>17</v>
      </c>
      <c r="AD65" s="13">
        <v>6</v>
      </c>
      <c r="AE65" s="13">
        <f>S65+T65+U65+V65+W65+X65+Y65+Z65+AA65+AB65+AC65+AD65</f>
        <v>147</v>
      </c>
      <c r="AF65" s="13">
        <v>9</v>
      </c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>
        <f>Q65+AE65+AS65+BG65</f>
        <v>273</v>
      </c>
      <c r="BJ65" s="5"/>
    </row>
    <row r="66" spans="1:62" ht="15.75">
      <c r="A66" s="13">
        <v>10</v>
      </c>
      <c r="B66" s="12" t="s">
        <v>72</v>
      </c>
      <c r="C66" s="13">
        <v>1998</v>
      </c>
      <c r="D66" s="11" t="s">
        <v>27</v>
      </c>
      <c r="E66" s="13">
        <v>18</v>
      </c>
      <c r="F66" s="13">
        <v>21</v>
      </c>
      <c r="G66" s="13">
        <v>21</v>
      </c>
      <c r="H66" s="13">
        <v>19</v>
      </c>
      <c r="I66" s="13">
        <v>9</v>
      </c>
      <c r="J66" s="13">
        <v>18</v>
      </c>
      <c r="K66" s="13">
        <v>22</v>
      </c>
      <c r="L66" s="13">
        <v>18</v>
      </c>
      <c r="M66" s="13">
        <v>19</v>
      </c>
      <c r="N66" s="13">
        <v>23</v>
      </c>
      <c r="O66" s="13">
        <v>18</v>
      </c>
      <c r="P66" s="13">
        <v>22</v>
      </c>
      <c r="Q66" s="13">
        <f>E66+F66+G66+H66+I66+J66+K66+L66+M66+N66+O66+P66</f>
        <v>228</v>
      </c>
      <c r="R66" s="13">
        <v>9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f>S66+T66+U66+V66+W66+X66+Y66+Z66+AA66+AB66+AC66+AD66</f>
        <v>0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>
        <f>Q66+AE66+AS66+BG66</f>
        <v>228</v>
      </c>
      <c r="BJ66" s="5"/>
    </row>
    <row r="67" spans="1:62" ht="15.75">
      <c r="A67" s="11"/>
      <c r="B67" s="12"/>
      <c r="C67" s="13"/>
      <c r="D67" s="1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5"/>
    </row>
    <row r="68" spans="1:61" ht="15.75">
      <c r="A68" s="11"/>
      <c r="B68" s="12" t="s">
        <v>73</v>
      </c>
      <c r="C68" s="13"/>
      <c r="D68" s="1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 t="s">
        <v>6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 t="s">
        <v>6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 t="s">
        <v>7</v>
      </c>
    </row>
    <row r="69" spans="1:62" ht="15">
      <c r="A69" s="13">
        <v>1</v>
      </c>
      <c r="B69" s="15" t="s">
        <v>74</v>
      </c>
      <c r="C69" s="13">
        <v>1998</v>
      </c>
      <c r="D69" s="11" t="s">
        <v>12</v>
      </c>
      <c r="E69" s="13">
        <v>27</v>
      </c>
      <c r="F69" s="13">
        <v>25</v>
      </c>
      <c r="G69" s="13">
        <v>29</v>
      </c>
      <c r="H69" s="13">
        <v>27</v>
      </c>
      <c r="I69" s="13">
        <v>28</v>
      </c>
      <c r="J69" s="13">
        <v>28</v>
      </c>
      <c r="K69" s="13">
        <v>26</v>
      </c>
      <c r="L69" s="13">
        <v>28</v>
      </c>
      <c r="M69" s="13">
        <v>27</v>
      </c>
      <c r="N69" s="13">
        <v>28</v>
      </c>
      <c r="O69" s="13">
        <v>30</v>
      </c>
      <c r="P69" s="13">
        <v>27</v>
      </c>
      <c r="Q69" s="13">
        <f>E69+F69+G69+H69+I69+J69+K69+L69+M69+N69+O69+P69</f>
        <v>330</v>
      </c>
      <c r="R69" s="13">
        <v>1</v>
      </c>
      <c r="S69" s="13">
        <v>28</v>
      </c>
      <c r="T69" s="13">
        <v>26</v>
      </c>
      <c r="U69" s="13">
        <v>29</v>
      </c>
      <c r="V69" s="13">
        <v>25</v>
      </c>
      <c r="W69" s="13">
        <v>28</v>
      </c>
      <c r="X69" s="13">
        <v>26</v>
      </c>
      <c r="Y69" s="13">
        <v>28</v>
      </c>
      <c r="Z69" s="13">
        <v>26</v>
      </c>
      <c r="AA69" s="13">
        <v>29</v>
      </c>
      <c r="AB69" s="13">
        <v>28</v>
      </c>
      <c r="AC69" s="13">
        <v>27</v>
      </c>
      <c r="AD69" s="13">
        <v>29</v>
      </c>
      <c r="AE69" s="13">
        <f>S69+T69+U69+V69+W69+X69+Y69+Z69+AA69+AB69+AC69+AD69</f>
        <v>329</v>
      </c>
      <c r="AF69" s="13">
        <v>1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>
        <f>Q69+AE69+AS69+BG69</f>
        <v>659</v>
      </c>
      <c r="BJ69" s="5"/>
    </row>
    <row r="70" spans="1:62" ht="15">
      <c r="A70" s="13">
        <v>2</v>
      </c>
      <c r="B70" s="15" t="s">
        <v>75</v>
      </c>
      <c r="C70" s="13">
        <v>1998</v>
      </c>
      <c r="D70" s="11" t="s">
        <v>19</v>
      </c>
      <c r="E70" s="13">
        <v>29</v>
      </c>
      <c r="F70" s="13">
        <v>26</v>
      </c>
      <c r="G70" s="13">
        <v>26</v>
      </c>
      <c r="H70" s="13">
        <v>29</v>
      </c>
      <c r="I70" s="13">
        <v>27</v>
      </c>
      <c r="J70" s="13">
        <v>28</v>
      </c>
      <c r="K70" s="13">
        <v>28</v>
      </c>
      <c r="L70" s="13">
        <v>25</v>
      </c>
      <c r="M70" s="13">
        <v>24</v>
      </c>
      <c r="N70" s="13">
        <v>28</v>
      </c>
      <c r="O70" s="13">
        <v>29</v>
      </c>
      <c r="P70" s="13">
        <v>28</v>
      </c>
      <c r="Q70" s="14">
        <f>E70+F70+G70+H70+I70+J70+K70+L70+M70+N70+O70+P70</f>
        <v>327</v>
      </c>
      <c r="R70" s="13">
        <v>2</v>
      </c>
      <c r="S70" s="13">
        <v>27</v>
      </c>
      <c r="T70" s="13">
        <v>26</v>
      </c>
      <c r="U70" s="13">
        <v>28</v>
      </c>
      <c r="V70" s="13">
        <v>28</v>
      </c>
      <c r="W70" s="13">
        <v>26</v>
      </c>
      <c r="X70" s="13">
        <v>27</v>
      </c>
      <c r="Y70" s="13">
        <v>26</v>
      </c>
      <c r="Z70" s="13">
        <v>26</v>
      </c>
      <c r="AA70" s="13">
        <v>26</v>
      </c>
      <c r="AB70" s="13">
        <v>27</v>
      </c>
      <c r="AC70" s="13">
        <v>29</v>
      </c>
      <c r="AD70" s="13">
        <v>30</v>
      </c>
      <c r="AE70" s="13">
        <f>S70+T70+U70+V70+W70+X70+Y70+Z70+AA70+AB70+AC70+AD70</f>
        <v>326</v>
      </c>
      <c r="AF70" s="13">
        <v>2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>
        <f>Q70+AE70+AS70+BG70</f>
        <v>653</v>
      </c>
      <c r="BJ70" s="5"/>
    </row>
    <row r="71" spans="1:62" ht="15.75">
      <c r="A71" s="13">
        <v>3</v>
      </c>
      <c r="B71" s="12" t="s">
        <v>76</v>
      </c>
      <c r="C71" s="13">
        <v>1998</v>
      </c>
      <c r="D71" s="11" t="s">
        <v>22</v>
      </c>
      <c r="E71" s="13">
        <v>25</v>
      </c>
      <c r="F71" s="13">
        <v>23</v>
      </c>
      <c r="G71" s="13">
        <v>21</v>
      </c>
      <c r="H71" s="13">
        <v>24</v>
      </c>
      <c r="I71" s="13">
        <v>26</v>
      </c>
      <c r="J71" s="13">
        <v>26</v>
      </c>
      <c r="K71" s="13">
        <v>26</v>
      </c>
      <c r="L71" s="13">
        <v>26</v>
      </c>
      <c r="M71" s="13">
        <v>27</v>
      </c>
      <c r="N71" s="13">
        <v>24</v>
      </c>
      <c r="O71" s="13">
        <v>25</v>
      </c>
      <c r="P71" s="13">
        <v>23</v>
      </c>
      <c r="Q71" s="13">
        <f>E71+F71+G71+H71+I71+J71+K71+L71+M71+N71+O71+P71</f>
        <v>296</v>
      </c>
      <c r="R71" s="13">
        <v>5</v>
      </c>
      <c r="S71" s="13">
        <v>27</v>
      </c>
      <c r="T71" s="13">
        <v>28</v>
      </c>
      <c r="U71" s="13">
        <v>25</v>
      </c>
      <c r="V71" s="13">
        <v>27</v>
      </c>
      <c r="W71" s="13">
        <v>26</v>
      </c>
      <c r="X71" s="13">
        <v>24</v>
      </c>
      <c r="Y71" s="13">
        <v>26</v>
      </c>
      <c r="Z71" s="13">
        <v>24</v>
      </c>
      <c r="AA71" s="13">
        <v>26</v>
      </c>
      <c r="AB71" s="13">
        <v>22</v>
      </c>
      <c r="AC71" s="13">
        <v>23</v>
      </c>
      <c r="AD71" s="13">
        <v>21</v>
      </c>
      <c r="AE71" s="13">
        <f>S71+T71+U71+V71+W71+X71+Y71+Z71+AA71+AB71+AC71+AD71</f>
        <v>299</v>
      </c>
      <c r="AF71" s="13">
        <v>3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>
        <f>Q71+AE71+AS71+BG71</f>
        <v>595</v>
      </c>
      <c r="BJ71" s="5"/>
    </row>
    <row r="72" spans="1:62" ht="15.75">
      <c r="A72" s="13">
        <v>4</v>
      </c>
      <c r="B72" s="12" t="s">
        <v>77</v>
      </c>
      <c r="C72" s="13">
        <v>1999</v>
      </c>
      <c r="D72" s="11" t="s">
        <v>22</v>
      </c>
      <c r="E72" s="13">
        <v>27</v>
      </c>
      <c r="F72" s="13">
        <v>25</v>
      </c>
      <c r="G72" s="13">
        <v>27</v>
      </c>
      <c r="H72" s="13">
        <v>25</v>
      </c>
      <c r="I72" s="13">
        <v>25</v>
      </c>
      <c r="J72" s="13">
        <v>24</v>
      </c>
      <c r="K72" s="13">
        <v>19</v>
      </c>
      <c r="L72" s="13">
        <v>26</v>
      </c>
      <c r="M72" s="13">
        <v>26</v>
      </c>
      <c r="N72" s="13">
        <v>23</v>
      </c>
      <c r="O72" s="13">
        <v>26</v>
      </c>
      <c r="P72" s="13">
        <v>28</v>
      </c>
      <c r="Q72" s="13">
        <f>E72+F72+G72+H72+I72+J72+K72+L72+M72+N72+O72+P72</f>
        <v>301</v>
      </c>
      <c r="R72" s="13">
        <v>3</v>
      </c>
      <c r="S72" s="13">
        <v>23</v>
      </c>
      <c r="T72" s="13">
        <v>27</v>
      </c>
      <c r="U72" s="13">
        <v>26</v>
      </c>
      <c r="V72" s="13">
        <v>26</v>
      </c>
      <c r="W72" s="13">
        <v>24</v>
      </c>
      <c r="X72" s="13">
        <v>28</v>
      </c>
      <c r="Y72" s="13">
        <v>23</v>
      </c>
      <c r="Z72" s="13">
        <v>23</v>
      </c>
      <c r="AA72" s="13">
        <v>20</v>
      </c>
      <c r="AB72" s="13">
        <v>25</v>
      </c>
      <c r="AC72" s="13">
        <v>26</v>
      </c>
      <c r="AD72" s="13">
        <v>23</v>
      </c>
      <c r="AE72" s="13">
        <f>S72+T72+U72+V72+W72+X72+Y72+Z72+AA72+AB72+AC72+AD72</f>
        <v>294</v>
      </c>
      <c r="AF72" s="13">
        <v>5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>
        <f>Q72+AE72+AS72+BG72</f>
        <v>595</v>
      </c>
      <c r="BJ72" s="16" t="s">
        <v>78</v>
      </c>
    </row>
    <row r="73" spans="1:62" ht="15">
      <c r="A73" s="13">
        <v>5</v>
      </c>
      <c r="B73" s="15" t="s">
        <v>79</v>
      </c>
      <c r="C73" s="13">
        <v>1999</v>
      </c>
      <c r="D73" s="11" t="s">
        <v>19</v>
      </c>
      <c r="E73" s="13">
        <v>24</v>
      </c>
      <c r="F73" s="13">
        <v>25</v>
      </c>
      <c r="G73" s="13">
        <v>25</v>
      </c>
      <c r="H73" s="13">
        <v>25</v>
      </c>
      <c r="I73" s="13">
        <v>19</v>
      </c>
      <c r="J73" s="13">
        <v>26</v>
      </c>
      <c r="K73" s="13">
        <v>27</v>
      </c>
      <c r="L73" s="13">
        <v>29</v>
      </c>
      <c r="M73" s="13">
        <v>25</v>
      </c>
      <c r="N73" s="13">
        <v>19</v>
      </c>
      <c r="O73" s="13">
        <v>29</v>
      </c>
      <c r="P73" s="13">
        <v>24</v>
      </c>
      <c r="Q73" s="13">
        <f>E73+F73+G73+H73+I73+J73+K73+L73+M73+N73+O73+P73</f>
        <v>297</v>
      </c>
      <c r="R73" s="13">
        <v>4</v>
      </c>
      <c r="S73" s="13">
        <v>25</v>
      </c>
      <c r="T73" s="13">
        <v>24</v>
      </c>
      <c r="U73" s="13">
        <v>29</v>
      </c>
      <c r="V73" s="13">
        <v>24</v>
      </c>
      <c r="W73" s="13">
        <v>28</v>
      </c>
      <c r="X73" s="13">
        <v>21</v>
      </c>
      <c r="Y73" s="13">
        <v>24</v>
      </c>
      <c r="Z73" s="13">
        <v>26</v>
      </c>
      <c r="AA73" s="13">
        <v>20</v>
      </c>
      <c r="AB73" s="13">
        <v>25</v>
      </c>
      <c r="AC73" s="13">
        <v>26</v>
      </c>
      <c r="AD73" s="13">
        <v>25</v>
      </c>
      <c r="AE73" s="13">
        <f>S73+T73+U73+V73+W73+X73+Y73+Z73+AA73+AB73+AC73+AD73</f>
        <v>297</v>
      </c>
      <c r="AF73" s="13">
        <v>4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>
        <f>Q73+AE73+AS73+BG73</f>
        <v>594</v>
      </c>
      <c r="BJ73" s="16" t="s">
        <v>80</v>
      </c>
    </row>
    <row r="74" spans="1:62" ht="15.75">
      <c r="A74" s="13">
        <v>6</v>
      </c>
      <c r="B74" s="12" t="s">
        <v>81</v>
      </c>
      <c r="C74" s="13">
        <v>1998</v>
      </c>
      <c r="D74" s="11" t="s">
        <v>9</v>
      </c>
      <c r="E74" s="13">
        <v>21</v>
      </c>
      <c r="F74" s="13">
        <v>22</v>
      </c>
      <c r="G74" s="13">
        <v>24</v>
      </c>
      <c r="H74" s="13">
        <v>22</v>
      </c>
      <c r="I74" s="13">
        <v>26</v>
      </c>
      <c r="J74" s="13">
        <v>23</v>
      </c>
      <c r="K74" s="13">
        <v>22</v>
      </c>
      <c r="L74" s="13">
        <v>23</v>
      </c>
      <c r="M74" s="13">
        <v>18</v>
      </c>
      <c r="N74" s="13">
        <v>18</v>
      </c>
      <c r="O74" s="13">
        <v>17</v>
      </c>
      <c r="P74" s="13">
        <v>16</v>
      </c>
      <c r="Q74" s="13">
        <f>E74+F74+G74+H74+I74+J74+K74+L74+M74+N74+O74+P74</f>
        <v>252</v>
      </c>
      <c r="R74" s="13">
        <v>6</v>
      </c>
      <c r="S74" s="13">
        <v>21</v>
      </c>
      <c r="T74" s="13">
        <v>24</v>
      </c>
      <c r="U74" s="13">
        <v>14</v>
      </c>
      <c r="V74" s="13">
        <v>17</v>
      </c>
      <c r="W74" s="13">
        <v>26</v>
      </c>
      <c r="X74" s="13">
        <v>17</v>
      </c>
      <c r="Y74" s="13">
        <v>22</v>
      </c>
      <c r="Z74" s="13">
        <v>21</v>
      </c>
      <c r="AA74" s="13">
        <v>26</v>
      </c>
      <c r="AB74" s="13">
        <v>22</v>
      </c>
      <c r="AC74" s="13">
        <v>17</v>
      </c>
      <c r="AD74" s="13">
        <v>19</v>
      </c>
      <c r="AE74" s="13">
        <f>S74+T74+U74+V74+W74+X74+Y74+Z74+AA74+AB74+AC74+AD74</f>
        <v>246</v>
      </c>
      <c r="AF74" s="13">
        <v>7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>
        <f>Q74+AE74+AS74+BG74</f>
        <v>498</v>
      </c>
      <c r="BJ74" s="5"/>
    </row>
    <row r="75" spans="1:62" ht="15">
      <c r="A75" s="13">
        <v>7</v>
      </c>
      <c r="B75" s="15" t="s">
        <v>82</v>
      </c>
      <c r="C75" s="13">
        <v>1998</v>
      </c>
      <c r="D75" s="11" t="s">
        <v>12</v>
      </c>
      <c r="E75" s="13">
        <v>21</v>
      </c>
      <c r="F75" s="13">
        <v>19</v>
      </c>
      <c r="G75" s="13">
        <v>22</v>
      </c>
      <c r="H75" s="13">
        <v>20</v>
      </c>
      <c r="I75" s="13">
        <v>21</v>
      </c>
      <c r="J75" s="13">
        <v>21</v>
      </c>
      <c r="K75" s="13">
        <v>20</v>
      </c>
      <c r="L75" s="13">
        <v>22</v>
      </c>
      <c r="M75" s="13">
        <v>12</v>
      </c>
      <c r="N75" s="13">
        <v>21</v>
      </c>
      <c r="O75" s="13">
        <v>20</v>
      </c>
      <c r="P75" s="13">
        <v>17</v>
      </c>
      <c r="Q75" s="13">
        <f>E75+F75+G75+H75+I75+J75+K75+L75+M75+N75+O75+P75</f>
        <v>236</v>
      </c>
      <c r="R75" s="13">
        <v>7</v>
      </c>
      <c r="S75" s="13">
        <v>20</v>
      </c>
      <c r="T75" s="13">
        <v>25</v>
      </c>
      <c r="U75" s="13">
        <v>26</v>
      </c>
      <c r="V75" s="13">
        <v>20</v>
      </c>
      <c r="W75" s="13">
        <v>18</v>
      </c>
      <c r="X75" s="13">
        <v>22</v>
      </c>
      <c r="Y75" s="13">
        <v>20</v>
      </c>
      <c r="Z75" s="13">
        <v>23</v>
      </c>
      <c r="AA75" s="13">
        <v>17</v>
      </c>
      <c r="AB75" s="13">
        <v>21</v>
      </c>
      <c r="AC75" s="13">
        <v>21</v>
      </c>
      <c r="AD75" s="13">
        <v>16</v>
      </c>
      <c r="AE75" s="13">
        <f>S75+T75+U75+V75+W75+X75+Y75+Z75+AA75+AB75+AC75+AD75</f>
        <v>249</v>
      </c>
      <c r="AF75" s="13">
        <v>6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>
        <f>Q75+AE75+AS75+BG75</f>
        <v>485</v>
      </c>
      <c r="BJ75" s="5"/>
    </row>
    <row r="76" spans="1:62" ht="15.75">
      <c r="A76" s="11"/>
      <c r="B76" s="12"/>
      <c r="C76" s="13"/>
      <c r="D76" s="1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5"/>
    </row>
    <row r="77" spans="1:61" ht="15.75">
      <c r="A77" s="11"/>
      <c r="B77" s="12" t="s">
        <v>83</v>
      </c>
      <c r="C77" s="13"/>
      <c r="D77" s="1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 t="s">
        <v>6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 t="s">
        <v>6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 t="s">
        <v>7</v>
      </c>
    </row>
    <row r="78" spans="1:62" ht="15.75">
      <c r="A78" s="13">
        <v>1</v>
      </c>
      <c r="B78" s="12" t="s">
        <v>84</v>
      </c>
      <c r="C78" s="13">
        <v>1999</v>
      </c>
      <c r="D78" s="11" t="s">
        <v>56</v>
      </c>
      <c r="E78" s="13">
        <v>28</v>
      </c>
      <c r="F78" s="13">
        <v>29</v>
      </c>
      <c r="G78" s="13">
        <v>29</v>
      </c>
      <c r="H78" s="13">
        <v>27</v>
      </c>
      <c r="I78" s="13">
        <v>29</v>
      </c>
      <c r="J78" s="13">
        <v>29</v>
      </c>
      <c r="K78" s="13">
        <v>28</v>
      </c>
      <c r="L78" s="13">
        <v>29</v>
      </c>
      <c r="M78" s="13">
        <v>26</v>
      </c>
      <c r="N78" s="13">
        <v>29</v>
      </c>
      <c r="O78" s="13">
        <v>27</v>
      </c>
      <c r="P78" s="13">
        <v>28</v>
      </c>
      <c r="Q78" s="14">
        <f>E78+F78+G78+H78+I78+J78+K78+L78+M78+N78+O78+P78</f>
        <v>338</v>
      </c>
      <c r="R78" s="13">
        <v>1</v>
      </c>
      <c r="S78" s="13">
        <v>27</v>
      </c>
      <c r="T78" s="13">
        <v>30</v>
      </c>
      <c r="U78" s="13">
        <v>28</v>
      </c>
      <c r="V78" s="13">
        <v>30</v>
      </c>
      <c r="W78" s="13">
        <v>29</v>
      </c>
      <c r="X78" s="13">
        <v>28</v>
      </c>
      <c r="Y78" s="13">
        <v>28</v>
      </c>
      <c r="Z78" s="13">
        <v>29</v>
      </c>
      <c r="AA78" s="13">
        <v>29</v>
      </c>
      <c r="AB78" s="13">
        <v>30</v>
      </c>
      <c r="AC78" s="13">
        <v>30</v>
      </c>
      <c r="AD78" s="13">
        <v>28</v>
      </c>
      <c r="AE78" s="13">
        <f>S78+T78+U78+V78+W78+X78+Y78+Z78+AA78+AB78+AC78+AD78</f>
        <v>346</v>
      </c>
      <c r="AF78" s="13">
        <v>1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4">
        <f>Q78+AE78+AS78+BG78</f>
        <v>684</v>
      </c>
      <c r="BJ78" s="5"/>
    </row>
    <row r="79" spans="1:62" ht="15.75">
      <c r="A79" s="13">
        <v>2</v>
      </c>
      <c r="B79" s="12" t="s">
        <v>85</v>
      </c>
      <c r="C79" s="13">
        <v>1998</v>
      </c>
      <c r="D79" s="11" t="s">
        <v>49</v>
      </c>
      <c r="E79" s="13">
        <v>28</v>
      </c>
      <c r="F79" s="13">
        <v>25</v>
      </c>
      <c r="G79" s="13">
        <v>28</v>
      </c>
      <c r="H79" s="13">
        <v>29</v>
      </c>
      <c r="I79" s="13">
        <v>29</v>
      </c>
      <c r="J79" s="13">
        <v>29</v>
      </c>
      <c r="K79" s="13">
        <v>29</v>
      </c>
      <c r="L79" s="13">
        <v>28</v>
      </c>
      <c r="M79" s="13">
        <v>30</v>
      </c>
      <c r="N79" s="13">
        <v>25</v>
      </c>
      <c r="O79" s="13">
        <v>28</v>
      </c>
      <c r="P79" s="13">
        <v>27</v>
      </c>
      <c r="Q79" s="13">
        <f>E79+F79+G79+H79+I79+J79+K79+L79+M79+N79+O79+P79</f>
        <v>335</v>
      </c>
      <c r="R79" s="13">
        <v>2</v>
      </c>
      <c r="S79" s="13">
        <v>26</v>
      </c>
      <c r="T79" s="13">
        <v>28</v>
      </c>
      <c r="U79" s="13">
        <v>26</v>
      </c>
      <c r="V79" s="13">
        <v>27</v>
      </c>
      <c r="W79" s="13">
        <v>29</v>
      </c>
      <c r="X79" s="13">
        <v>28</v>
      </c>
      <c r="Y79" s="13">
        <v>28</v>
      </c>
      <c r="Z79" s="13">
        <v>30</v>
      </c>
      <c r="AA79" s="13">
        <v>30</v>
      </c>
      <c r="AB79" s="13">
        <v>28</v>
      </c>
      <c r="AC79" s="13">
        <v>26</v>
      </c>
      <c r="AD79" s="13">
        <v>27</v>
      </c>
      <c r="AE79" s="13">
        <f>S79+T79+U79+V79+W79+X79+Y79+Z79+AA79+AB79+AC79+AD79</f>
        <v>333</v>
      </c>
      <c r="AF79" s="13">
        <v>3</v>
      </c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>
        <f>Q79+AE79+AS79+BG79</f>
        <v>668</v>
      </c>
      <c r="BJ79" s="5"/>
    </row>
    <row r="80" spans="1:62" ht="15.75">
      <c r="A80" s="13">
        <v>3</v>
      </c>
      <c r="B80" s="12" t="s">
        <v>86</v>
      </c>
      <c r="C80" s="13">
        <v>1999</v>
      </c>
      <c r="D80" s="11" t="s">
        <v>49</v>
      </c>
      <c r="E80" s="13">
        <v>28</v>
      </c>
      <c r="F80" s="13">
        <v>26</v>
      </c>
      <c r="G80" s="13">
        <v>29</v>
      </c>
      <c r="H80" s="13">
        <v>28</v>
      </c>
      <c r="I80" s="13">
        <v>29</v>
      </c>
      <c r="J80" s="13">
        <v>26</v>
      </c>
      <c r="K80" s="13">
        <v>29</v>
      </c>
      <c r="L80" s="13">
        <v>28</v>
      </c>
      <c r="M80" s="13">
        <v>28</v>
      </c>
      <c r="N80" s="13">
        <v>25</v>
      </c>
      <c r="O80" s="13">
        <v>28</v>
      </c>
      <c r="P80" s="13">
        <v>29</v>
      </c>
      <c r="Q80" s="13">
        <f>E80+F80+G80+H80+I80+J80+K80+L80+M80+N80+O80+P80</f>
        <v>333</v>
      </c>
      <c r="R80" s="13">
        <v>3</v>
      </c>
      <c r="S80" s="13">
        <v>29</v>
      </c>
      <c r="T80" s="13">
        <v>29</v>
      </c>
      <c r="U80" s="13">
        <v>26</v>
      </c>
      <c r="V80" s="13">
        <v>27</v>
      </c>
      <c r="W80" s="13">
        <v>27</v>
      </c>
      <c r="X80" s="13">
        <v>28</v>
      </c>
      <c r="Y80" s="13">
        <v>28</v>
      </c>
      <c r="Z80" s="13">
        <v>28</v>
      </c>
      <c r="AA80" s="13">
        <v>27</v>
      </c>
      <c r="AB80" s="13">
        <v>28</v>
      </c>
      <c r="AC80" s="13">
        <v>26</v>
      </c>
      <c r="AD80" s="13">
        <v>26</v>
      </c>
      <c r="AE80" s="13">
        <f>S80+T80+U80+V80+W80+X80+Y80+Z80+AA80+AB80+AC80+AD80</f>
        <v>329</v>
      </c>
      <c r="AF80" s="13">
        <v>4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>
        <f>Q80+AE80+AS80+BG80</f>
        <v>662</v>
      </c>
      <c r="BJ80" s="5"/>
    </row>
    <row r="81" spans="1:62" ht="15.75">
      <c r="A81" s="13">
        <v>4</v>
      </c>
      <c r="B81" s="12" t="s">
        <v>87</v>
      </c>
      <c r="C81" s="13">
        <v>2000</v>
      </c>
      <c r="D81" s="11" t="s">
        <v>49</v>
      </c>
      <c r="E81" s="13">
        <v>27</v>
      </c>
      <c r="F81" s="13">
        <v>28</v>
      </c>
      <c r="G81" s="13">
        <v>28</v>
      </c>
      <c r="H81" s="13">
        <v>27</v>
      </c>
      <c r="I81" s="13">
        <v>27</v>
      </c>
      <c r="J81" s="13">
        <v>24</v>
      </c>
      <c r="K81" s="13">
        <v>27</v>
      </c>
      <c r="L81" s="13">
        <v>27</v>
      </c>
      <c r="M81" s="13">
        <v>27</v>
      </c>
      <c r="N81" s="13">
        <v>28</v>
      </c>
      <c r="O81" s="13">
        <v>30</v>
      </c>
      <c r="P81" s="13">
        <v>28</v>
      </c>
      <c r="Q81" s="13">
        <f>E81+F81+G81+H81+I81+J81+K81+L81+M81+N81+O81+P81</f>
        <v>328</v>
      </c>
      <c r="R81" s="13">
        <v>4</v>
      </c>
      <c r="S81" s="13">
        <v>29</v>
      </c>
      <c r="T81" s="13">
        <v>26</v>
      </c>
      <c r="U81" s="13">
        <v>28</v>
      </c>
      <c r="V81" s="13">
        <v>27</v>
      </c>
      <c r="W81" s="13">
        <v>27</v>
      </c>
      <c r="X81" s="13">
        <v>27</v>
      </c>
      <c r="Y81" s="13">
        <v>29</v>
      </c>
      <c r="Z81" s="13">
        <v>28</v>
      </c>
      <c r="AA81" s="13">
        <v>27</v>
      </c>
      <c r="AB81" s="13">
        <v>28</v>
      </c>
      <c r="AC81" s="13">
        <v>28</v>
      </c>
      <c r="AD81" s="13">
        <v>27</v>
      </c>
      <c r="AE81" s="14">
        <f>S81+T81+U81+V81+W81+X81+Y81+Z81+AA81+AB81+AC81+AD81</f>
        <v>331</v>
      </c>
      <c r="AF81" s="13">
        <v>2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4">
        <f>Q81+AE81+AS81+BG81</f>
        <v>659</v>
      </c>
      <c r="BJ81" s="5"/>
    </row>
    <row r="82" spans="1:62" ht="15.75">
      <c r="A82" s="11"/>
      <c r="B82" s="12"/>
      <c r="C82" s="13"/>
      <c r="D82" s="1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5"/>
    </row>
    <row r="83" spans="1:61" ht="15.75">
      <c r="A83" s="11"/>
      <c r="B83" s="12" t="s">
        <v>88</v>
      </c>
      <c r="C83" s="13"/>
      <c r="D83" s="1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 t="s">
        <v>6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 t="s">
        <v>6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 t="s">
        <v>7</v>
      </c>
    </row>
    <row r="84" spans="1:62" ht="15.75">
      <c r="A84" s="13">
        <v>1</v>
      </c>
      <c r="B84" s="12" t="s">
        <v>89</v>
      </c>
      <c r="C84" s="13">
        <v>1999</v>
      </c>
      <c r="D84" s="11" t="s">
        <v>49</v>
      </c>
      <c r="E84" s="13">
        <v>25</v>
      </c>
      <c r="F84" s="13">
        <v>28</v>
      </c>
      <c r="G84" s="13">
        <v>27</v>
      </c>
      <c r="H84" s="13">
        <v>23</v>
      </c>
      <c r="I84" s="13">
        <v>27</v>
      </c>
      <c r="J84" s="13">
        <v>26</v>
      </c>
      <c r="K84" s="13">
        <v>27</v>
      </c>
      <c r="L84" s="13">
        <v>26</v>
      </c>
      <c r="M84" s="13">
        <v>24</v>
      </c>
      <c r="N84" s="13">
        <v>26</v>
      </c>
      <c r="O84" s="13">
        <v>29</v>
      </c>
      <c r="P84" s="13">
        <v>27</v>
      </c>
      <c r="Q84" s="13">
        <f>E84+F84+G84+H84+I84+J84+K84+L84+M84+N84+O84+P84</f>
        <v>315</v>
      </c>
      <c r="R84" s="13">
        <v>1</v>
      </c>
      <c r="S84" s="13">
        <v>29</v>
      </c>
      <c r="T84" s="13">
        <v>27</v>
      </c>
      <c r="U84" s="13">
        <v>27</v>
      </c>
      <c r="V84" s="13">
        <v>27</v>
      </c>
      <c r="W84" s="13">
        <v>27</v>
      </c>
      <c r="X84" s="13">
        <v>28</v>
      </c>
      <c r="Y84" s="13">
        <v>30</v>
      </c>
      <c r="Z84" s="13">
        <v>27</v>
      </c>
      <c r="AA84" s="13">
        <v>27</v>
      </c>
      <c r="AB84" s="13">
        <v>29</v>
      </c>
      <c r="AC84" s="13">
        <v>26</v>
      </c>
      <c r="AD84" s="13">
        <v>27</v>
      </c>
      <c r="AE84" s="14">
        <f>S84+T84+U84+V84+W84+X84+Y84+Z84+AA84+AB84+AC84+AD84</f>
        <v>331</v>
      </c>
      <c r="AF84" s="13">
        <v>1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4">
        <f>Q84+AE84+AS84+BG84</f>
        <v>646</v>
      </c>
      <c r="BJ84" s="5"/>
    </row>
    <row r="85" spans="1:62" ht="15.75">
      <c r="A85" s="11"/>
      <c r="B85" s="12"/>
      <c r="C85" s="13"/>
      <c r="D85" s="1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5"/>
    </row>
    <row r="86" spans="1:61" ht="15.75">
      <c r="A86" s="11"/>
      <c r="B86" s="12" t="s">
        <v>90</v>
      </c>
      <c r="C86" s="13"/>
      <c r="D86" s="1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 t="s">
        <v>91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 t="s">
        <v>91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 t="s">
        <v>7</v>
      </c>
    </row>
    <row r="87" spans="1:62" ht="15.75">
      <c r="A87" s="13">
        <v>1</v>
      </c>
      <c r="B87" s="12" t="s">
        <v>92</v>
      </c>
      <c r="C87" s="13">
        <v>2000</v>
      </c>
      <c r="D87" s="11" t="s">
        <v>22</v>
      </c>
      <c r="E87" s="13">
        <v>28</v>
      </c>
      <c r="F87" s="13">
        <v>28</v>
      </c>
      <c r="G87" s="13">
        <v>26</v>
      </c>
      <c r="H87" s="13">
        <v>30</v>
      </c>
      <c r="I87" s="13">
        <v>28</v>
      </c>
      <c r="J87" s="13">
        <v>19</v>
      </c>
      <c r="K87" s="13">
        <v>25</v>
      </c>
      <c r="L87" s="13">
        <v>28</v>
      </c>
      <c r="M87" s="13">
        <v>26</v>
      </c>
      <c r="N87" s="13">
        <v>27</v>
      </c>
      <c r="O87" s="13">
        <v>28</v>
      </c>
      <c r="P87" s="13">
        <v>27</v>
      </c>
      <c r="Q87" s="13">
        <f>E87+F87+G87+H87+I87+J87+K87+L87+M87+N87+O87+P87</f>
        <v>320</v>
      </c>
      <c r="R87" s="13">
        <v>1</v>
      </c>
      <c r="S87" s="13">
        <v>29</v>
      </c>
      <c r="T87" s="13">
        <v>28</v>
      </c>
      <c r="U87" s="13">
        <v>28</v>
      </c>
      <c r="V87" s="13">
        <v>25</v>
      </c>
      <c r="W87" s="13">
        <v>27</v>
      </c>
      <c r="X87" s="13">
        <v>29</v>
      </c>
      <c r="Y87" s="13">
        <v>26</v>
      </c>
      <c r="Z87" s="13">
        <v>26</v>
      </c>
      <c r="AA87" s="13">
        <v>29</v>
      </c>
      <c r="AB87" s="13">
        <v>29</v>
      </c>
      <c r="AC87" s="13">
        <v>29</v>
      </c>
      <c r="AD87" s="13">
        <v>29</v>
      </c>
      <c r="AE87" s="13">
        <f>S87+T87+U87+V87+W87+X87+Y87+Z87+AA87+AB87+AC87+AD87</f>
        <v>334</v>
      </c>
      <c r="AF87" s="13">
        <v>1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>
        <f>Q87+AE87+AS87+BG87</f>
        <v>654</v>
      </c>
      <c r="BJ87" s="5"/>
    </row>
    <row r="88" spans="1:62" ht="15.75">
      <c r="A88" s="13">
        <v>2</v>
      </c>
      <c r="B88" s="12" t="s">
        <v>93</v>
      </c>
      <c r="C88" s="13">
        <v>2000</v>
      </c>
      <c r="D88" s="11" t="s">
        <v>22</v>
      </c>
      <c r="E88" s="13">
        <v>27</v>
      </c>
      <c r="F88" s="13">
        <v>26</v>
      </c>
      <c r="G88" s="13">
        <v>24</v>
      </c>
      <c r="H88" s="13">
        <v>27</v>
      </c>
      <c r="I88" s="13">
        <v>26</v>
      </c>
      <c r="J88" s="13">
        <v>29</v>
      </c>
      <c r="K88" s="13">
        <v>24</v>
      </c>
      <c r="L88" s="13">
        <v>29</v>
      </c>
      <c r="M88" s="13">
        <v>27</v>
      </c>
      <c r="N88" s="13">
        <v>27</v>
      </c>
      <c r="O88" s="13">
        <v>26</v>
      </c>
      <c r="P88" s="13">
        <v>28</v>
      </c>
      <c r="Q88" s="13">
        <f>E88+F88+G88+H88+I88+J88+K88+L88+M88+N88+O88+P88</f>
        <v>320</v>
      </c>
      <c r="R88" s="13">
        <v>2</v>
      </c>
      <c r="S88" s="13">
        <v>24</v>
      </c>
      <c r="T88" s="13">
        <v>28</v>
      </c>
      <c r="U88" s="13">
        <v>27</v>
      </c>
      <c r="V88" s="13">
        <v>29</v>
      </c>
      <c r="W88" s="13">
        <v>23</v>
      </c>
      <c r="X88" s="13">
        <v>26</v>
      </c>
      <c r="Y88" s="13">
        <v>25</v>
      </c>
      <c r="Z88" s="13">
        <v>27</v>
      </c>
      <c r="AA88" s="13">
        <v>25</v>
      </c>
      <c r="AB88" s="13">
        <v>27</v>
      </c>
      <c r="AC88" s="13">
        <v>28</v>
      </c>
      <c r="AD88" s="13">
        <v>26</v>
      </c>
      <c r="AE88" s="14">
        <f>S88+T88+U88+V88+W88+X88+Y88+Z88+AA88+AB88+AC88+AD88</f>
        <v>315</v>
      </c>
      <c r="AF88" s="13">
        <v>2</v>
      </c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4">
        <f>Q88+AE88+AS88+BG88</f>
        <v>635</v>
      </c>
      <c r="BJ88" s="5"/>
    </row>
    <row r="89" spans="1:62" ht="15">
      <c r="A89" s="13">
        <v>3</v>
      </c>
      <c r="B89" s="15" t="s">
        <v>94</v>
      </c>
      <c r="C89" s="13">
        <v>2000</v>
      </c>
      <c r="D89" s="11" t="s">
        <v>19</v>
      </c>
      <c r="E89" s="13">
        <v>24</v>
      </c>
      <c r="F89" s="13">
        <v>26</v>
      </c>
      <c r="G89" s="13">
        <v>22</v>
      </c>
      <c r="H89" s="13">
        <v>28</v>
      </c>
      <c r="I89" s="13">
        <v>26</v>
      </c>
      <c r="J89" s="13">
        <v>23</v>
      </c>
      <c r="K89" s="13">
        <v>27</v>
      </c>
      <c r="L89" s="13">
        <v>27</v>
      </c>
      <c r="M89" s="13">
        <v>25</v>
      </c>
      <c r="N89" s="13">
        <v>23</v>
      </c>
      <c r="O89" s="13">
        <v>29</v>
      </c>
      <c r="P89" s="13">
        <v>24</v>
      </c>
      <c r="Q89" s="13">
        <f>E89+F89+G89+H89+I89+J89+K89+L89+M89+N89+O89+P89</f>
        <v>304</v>
      </c>
      <c r="R89" s="13">
        <v>5</v>
      </c>
      <c r="S89" s="13">
        <v>25</v>
      </c>
      <c r="T89" s="13">
        <v>25</v>
      </c>
      <c r="U89" s="13">
        <v>25</v>
      </c>
      <c r="V89" s="13">
        <v>27</v>
      </c>
      <c r="W89" s="13">
        <v>27</v>
      </c>
      <c r="X89" s="13">
        <v>21</v>
      </c>
      <c r="Y89" s="13">
        <v>26</v>
      </c>
      <c r="Z89" s="13">
        <v>24</v>
      </c>
      <c r="AA89" s="13">
        <v>25</v>
      </c>
      <c r="AB89" s="13">
        <v>29</v>
      </c>
      <c r="AC89" s="13">
        <v>28</v>
      </c>
      <c r="AD89" s="13">
        <v>26</v>
      </c>
      <c r="AE89" s="13">
        <f>S89+T89+U89+V89+W89+X89+Y89+Z89+AA89+AB89+AC89+AD89</f>
        <v>308</v>
      </c>
      <c r="AF89" s="13">
        <v>3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>
        <f>Q89+AE89+AS89+BG89</f>
        <v>612</v>
      </c>
      <c r="BJ89" s="5"/>
    </row>
    <row r="90" spans="1:62" ht="15">
      <c r="A90" s="13">
        <v>4</v>
      </c>
      <c r="B90" s="15" t="s">
        <v>95</v>
      </c>
      <c r="C90" s="13">
        <v>2002</v>
      </c>
      <c r="D90" s="11" t="s">
        <v>12</v>
      </c>
      <c r="E90" s="13">
        <v>25</v>
      </c>
      <c r="F90" s="13">
        <v>25</v>
      </c>
      <c r="G90" s="13">
        <v>27</v>
      </c>
      <c r="H90" s="13">
        <v>24</v>
      </c>
      <c r="I90" s="13">
        <v>27</v>
      </c>
      <c r="J90" s="13">
        <v>24</v>
      </c>
      <c r="K90" s="13">
        <v>26</v>
      </c>
      <c r="L90" s="13">
        <v>25</v>
      </c>
      <c r="M90" s="13">
        <v>25</v>
      </c>
      <c r="N90" s="13">
        <v>21</v>
      </c>
      <c r="O90" s="13">
        <v>26</v>
      </c>
      <c r="P90" s="13">
        <v>28</v>
      </c>
      <c r="Q90" s="13">
        <f>E90+F90+G90+H90+I90+J90+K90+L90+M90+N90+O90+P90</f>
        <v>303</v>
      </c>
      <c r="R90" s="13">
        <v>6</v>
      </c>
      <c r="S90" s="13">
        <v>22</v>
      </c>
      <c r="T90" s="13">
        <v>28</v>
      </c>
      <c r="U90" s="13">
        <v>24</v>
      </c>
      <c r="V90" s="13">
        <v>25</v>
      </c>
      <c r="W90" s="13">
        <v>29</v>
      </c>
      <c r="X90" s="13">
        <v>23</v>
      </c>
      <c r="Y90" s="13">
        <v>25</v>
      </c>
      <c r="Z90" s="13">
        <v>24</v>
      </c>
      <c r="AA90" s="13">
        <v>27</v>
      </c>
      <c r="AB90" s="13">
        <v>29</v>
      </c>
      <c r="AC90" s="13">
        <v>24</v>
      </c>
      <c r="AD90" s="13">
        <v>25</v>
      </c>
      <c r="AE90" s="13">
        <f>S90+T90+U90+V90+W90+X90+Y90+Z90+AA90+AB90+AC90+AD90</f>
        <v>305</v>
      </c>
      <c r="AF90" s="13">
        <v>4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>
        <f>Q90+AE90+AS90+BG90</f>
        <v>608</v>
      </c>
      <c r="BJ90" s="5"/>
    </row>
    <row r="91" spans="1:62" ht="15.75">
      <c r="A91" s="13">
        <v>5</v>
      </c>
      <c r="B91" s="12" t="s">
        <v>96</v>
      </c>
      <c r="C91" s="13">
        <v>2002</v>
      </c>
      <c r="D91" s="11" t="s">
        <v>9</v>
      </c>
      <c r="E91" s="13">
        <v>25</v>
      </c>
      <c r="F91" s="13">
        <v>23</v>
      </c>
      <c r="G91" s="13">
        <v>27</v>
      </c>
      <c r="H91" s="13">
        <v>26</v>
      </c>
      <c r="I91" s="13">
        <v>26</v>
      </c>
      <c r="J91" s="13">
        <v>22</v>
      </c>
      <c r="K91" s="13">
        <v>24</v>
      </c>
      <c r="L91" s="13">
        <v>27</v>
      </c>
      <c r="M91" s="13">
        <v>26</v>
      </c>
      <c r="N91" s="13">
        <v>25</v>
      </c>
      <c r="O91" s="13">
        <v>29</v>
      </c>
      <c r="P91" s="13">
        <v>25</v>
      </c>
      <c r="Q91" s="17">
        <f>E91+F91+G91+H91+I91+J91+K91+L91+M91+N91+O91+P91</f>
        <v>305</v>
      </c>
      <c r="R91" s="13">
        <v>3</v>
      </c>
      <c r="S91" s="13">
        <v>23</v>
      </c>
      <c r="T91" s="13">
        <v>25</v>
      </c>
      <c r="U91" s="13">
        <v>26</v>
      </c>
      <c r="V91" s="13">
        <v>23</v>
      </c>
      <c r="W91" s="13">
        <v>24</v>
      </c>
      <c r="X91" s="13">
        <v>28</v>
      </c>
      <c r="Y91" s="13">
        <v>22</v>
      </c>
      <c r="Z91" s="13">
        <v>24</v>
      </c>
      <c r="AA91" s="13">
        <v>23</v>
      </c>
      <c r="AB91" s="13">
        <v>26</v>
      </c>
      <c r="AC91" s="13">
        <v>28</v>
      </c>
      <c r="AD91" s="13">
        <v>23</v>
      </c>
      <c r="AE91" s="13">
        <f>S91+T91+U91+V91+W91+X91+Y91+Z91+AA91+AB91+AC91+AD91</f>
        <v>295</v>
      </c>
      <c r="AF91" s="13">
        <v>5</v>
      </c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>
        <f>Q91+AE91+AS91+BG91</f>
        <v>600</v>
      </c>
      <c r="BJ91" s="5"/>
    </row>
    <row r="92" spans="1:62" ht="15.75">
      <c r="A92" s="13">
        <v>6</v>
      </c>
      <c r="B92" s="12" t="s">
        <v>97</v>
      </c>
      <c r="C92" s="13">
        <v>2000</v>
      </c>
      <c r="D92" s="11" t="s">
        <v>27</v>
      </c>
      <c r="E92" s="13">
        <v>27</v>
      </c>
      <c r="F92" s="13">
        <v>23</v>
      </c>
      <c r="G92" s="13">
        <v>23</v>
      </c>
      <c r="H92" s="13">
        <v>28</v>
      </c>
      <c r="I92" s="13">
        <v>27</v>
      </c>
      <c r="J92" s="13">
        <v>25</v>
      </c>
      <c r="K92" s="13">
        <v>26</v>
      </c>
      <c r="L92" s="13">
        <v>26</v>
      </c>
      <c r="M92" s="13">
        <v>24</v>
      </c>
      <c r="N92" s="13">
        <v>27</v>
      </c>
      <c r="O92" s="13">
        <v>26</v>
      </c>
      <c r="P92" s="13">
        <v>23</v>
      </c>
      <c r="Q92" s="13">
        <f>E92+F92+G92+H92+I92+J92+K92+L92+M92+N92+O92+P92</f>
        <v>305</v>
      </c>
      <c r="R92" s="13">
        <v>4</v>
      </c>
      <c r="S92" s="13">
        <v>28</v>
      </c>
      <c r="T92" s="13">
        <v>26</v>
      </c>
      <c r="U92" s="13">
        <v>25</v>
      </c>
      <c r="V92" s="13">
        <v>24</v>
      </c>
      <c r="W92" s="13">
        <v>25</v>
      </c>
      <c r="X92" s="13">
        <v>25</v>
      </c>
      <c r="Y92" s="13">
        <v>23</v>
      </c>
      <c r="Z92" s="13">
        <v>26</v>
      </c>
      <c r="AA92" s="13">
        <v>24</v>
      </c>
      <c r="AB92" s="13">
        <v>21</v>
      </c>
      <c r="AC92" s="13">
        <v>25</v>
      </c>
      <c r="AD92" s="13">
        <v>22</v>
      </c>
      <c r="AE92" s="14">
        <f>S92+T92+U92+V92+W92+X92+Y92+Z92+AA92+AB92+AC92+AD92</f>
        <v>294</v>
      </c>
      <c r="AF92" s="13">
        <v>6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4">
        <f>Q92+AE92+AS92+BG92</f>
        <v>599</v>
      </c>
      <c r="BJ92" s="5"/>
    </row>
    <row r="93" spans="1:62" ht="15.75">
      <c r="A93" s="13">
        <v>7</v>
      </c>
      <c r="B93" s="12" t="s">
        <v>98</v>
      </c>
      <c r="C93" s="13">
        <v>2002</v>
      </c>
      <c r="D93" s="11" t="s">
        <v>9</v>
      </c>
      <c r="E93" s="13">
        <v>25</v>
      </c>
      <c r="F93" s="13">
        <v>28</v>
      </c>
      <c r="G93" s="13">
        <v>25</v>
      </c>
      <c r="H93" s="13">
        <v>26</v>
      </c>
      <c r="I93" s="13">
        <v>24</v>
      </c>
      <c r="J93" s="13">
        <v>19</v>
      </c>
      <c r="K93" s="13">
        <v>26</v>
      </c>
      <c r="L93" s="13">
        <v>29</v>
      </c>
      <c r="M93" s="13">
        <v>25</v>
      </c>
      <c r="N93" s="13">
        <v>22</v>
      </c>
      <c r="O93" s="13">
        <v>19</v>
      </c>
      <c r="P93" s="13">
        <v>26</v>
      </c>
      <c r="Q93" s="13">
        <f>E93+F93+G93+H93+I93+J93+K93+L93+M93+N93+O93+P93</f>
        <v>294</v>
      </c>
      <c r="R93" s="13">
        <v>7</v>
      </c>
      <c r="S93" s="13">
        <v>27</v>
      </c>
      <c r="T93" s="13">
        <v>25</v>
      </c>
      <c r="U93" s="13">
        <v>25</v>
      </c>
      <c r="V93" s="13">
        <v>28</v>
      </c>
      <c r="W93" s="13">
        <v>23</v>
      </c>
      <c r="X93" s="13">
        <v>29</v>
      </c>
      <c r="Y93" s="13">
        <v>25</v>
      </c>
      <c r="Z93" s="13">
        <v>17</v>
      </c>
      <c r="AA93" s="13">
        <v>22</v>
      </c>
      <c r="AB93" s="13">
        <v>25</v>
      </c>
      <c r="AC93" s="13">
        <v>26</v>
      </c>
      <c r="AD93" s="13">
        <v>19</v>
      </c>
      <c r="AE93" s="13">
        <f>S93+T93+U93+V93+W93+X93+Y93+Z93+AA93+AB93+AC93+AD93</f>
        <v>291</v>
      </c>
      <c r="AF93" s="13">
        <v>7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>
        <f>Q93+AE93+AS93+BG93</f>
        <v>585</v>
      </c>
      <c r="BJ93" s="5"/>
    </row>
    <row r="94" spans="1:62" ht="15.75">
      <c r="A94" s="13">
        <v>8</v>
      </c>
      <c r="B94" s="12" t="s">
        <v>99</v>
      </c>
      <c r="C94" s="13">
        <v>2004</v>
      </c>
      <c r="D94" s="11" t="s">
        <v>22</v>
      </c>
      <c r="E94" s="13">
        <v>26</v>
      </c>
      <c r="F94" s="13">
        <v>21</v>
      </c>
      <c r="G94" s="13">
        <v>23</v>
      </c>
      <c r="H94" s="13">
        <v>22</v>
      </c>
      <c r="I94" s="13">
        <v>22</v>
      </c>
      <c r="J94" s="13">
        <v>19</v>
      </c>
      <c r="K94" s="13">
        <v>24</v>
      </c>
      <c r="L94" s="13">
        <v>23</v>
      </c>
      <c r="M94" s="13">
        <v>24</v>
      </c>
      <c r="N94" s="13">
        <v>23</v>
      </c>
      <c r="O94" s="13">
        <v>20</v>
      </c>
      <c r="P94" s="13">
        <v>26</v>
      </c>
      <c r="Q94" s="13">
        <f>E94+F94+G94+H94+I94+J94+K94+L94+M94+N94+O94+P94</f>
        <v>273</v>
      </c>
      <c r="R94" s="13">
        <v>8</v>
      </c>
      <c r="S94" s="13">
        <v>28</v>
      </c>
      <c r="T94" s="13">
        <v>26</v>
      </c>
      <c r="U94" s="13">
        <v>27</v>
      </c>
      <c r="V94" s="13">
        <v>24</v>
      </c>
      <c r="W94" s="13">
        <v>24</v>
      </c>
      <c r="X94" s="13">
        <v>25</v>
      </c>
      <c r="Y94" s="13">
        <v>27</v>
      </c>
      <c r="Z94" s="13">
        <v>25</v>
      </c>
      <c r="AA94" s="13">
        <v>21</v>
      </c>
      <c r="AB94" s="13">
        <v>17</v>
      </c>
      <c r="AC94" s="13">
        <v>25</v>
      </c>
      <c r="AD94" s="13">
        <v>22</v>
      </c>
      <c r="AE94" s="13">
        <f>S94+T94+U94+V94+W94+X94+Y94+Z94+AA94+AB94+AC94+AD94</f>
        <v>291</v>
      </c>
      <c r="AF94" s="13">
        <v>8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>
        <f>Q94+AE94+AS94+BG94</f>
        <v>564</v>
      </c>
      <c r="BJ94" s="5"/>
    </row>
    <row r="95" spans="1:62" ht="15.75">
      <c r="A95" s="13">
        <v>9</v>
      </c>
      <c r="B95" s="12" t="s">
        <v>100</v>
      </c>
      <c r="C95" s="13">
        <v>2000</v>
      </c>
      <c r="D95" s="11" t="s">
        <v>27</v>
      </c>
      <c r="E95" s="13">
        <v>21</v>
      </c>
      <c r="F95" s="13">
        <v>24</v>
      </c>
      <c r="G95" s="13">
        <v>16</v>
      </c>
      <c r="H95" s="13">
        <v>21</v>
      </c>
      <c r="I95" s="13">
        <v>16</v>
      </c>
      <c r="J95" s="13">
        <v>14</v>
      </c>
      <c r="K95" s="13">
        <v>21</v>
      </c>
      <c r="L95" s="13">
        <v>20</v>
      </c>
      <c r="M95" s="13">
        <v>23</v>
      </c>
      <c r="N95" s="13">
        <v>17</v>
      </c>
      <c r="O95" s="13">
        <v>20</v>
      </c>
      <c r="P95" s="13">
        <v>25</v>
      </c>
      <c r="Q95" s="13">
        <f>E95+F95+G95+H95+I95+J95+K95+L95+M95+N95+O95+P95</f>
        <v>238</v>
      </c>
      <c r="R95" s="13">
        <v>10</v>
      </c>
      <c r="S95" s="13">
        <v>21</v>
      </c>
      <c r="T95" s="13">
        <v>28</v>
      </c>
      <c r="U95" s="13">
        <v>21</v>
      </c>
      <c r="V95" s="13">
        <v>18</v>
      </c>
      <c r="W95" s="13">
        <v>26</v>
      </c>
      <c r="X95" s="13">
        <v>21</v>
      </c>
      <c r="Y95" s="13">
        <v>23</v>
      </c>
      <c r="Z95" s="13">
        <v>22</v>
      </c>
      <c r="AA95" s="13">
        <v>28</v>
      </c>
      <c r="AB95" s="13">
        <v>22</v>
      </c>
      <c r="AC95" s="13">
        <v>26</v>
      </c>
      <c r="AD95" s="13">
        <v>18</v>
      </c>
      <c r="AE95" s="13">
        <f>S95+T95+U95+V95+W95+X95+Y95+Z95+AA95+AB95+AC95+AD95</f>
        <v>274</v>
      </c>
      <c r="AF95" s="13">
        <v>9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>
        <f>Q95+AE95+AS95+BG95</f>
        <v>512</v>
      </c>
      <c r="BJ95" s="5"/>
    </row>
    <row r="96" spans="1:62" ht="15">
      <c r="A96" s="13">
        <v>10</v>
      </c>
      <c r="B96" s="15" t="s">
        <v>101</v>
      </c>
      <c r="C96" s="13">
        <v>2000</v>
      </c>
      <c r="D96" s="11" t="s">
        <v>12</v>
      </c>
      <c r="E96" s="13">
        <v>14</v>
      </c>
      <c r="F96" s="13">
        <v>17</v>
      </c>
      <c r="G96" s="13">
        <v>20</v>
      </c>
      <c r="H96" s="13">
        <v>18</v>
      </c>
      <c r="I96" s="13">
        <v>20</v>
      </c>
      <c r="J96" s="13">
        <v>20</v>
      </c>
      <c r="K96" s="13">
        <v>16</v>
      </c>
      <c r="L96" s="13">
        <v>17</v>
      </c>
      <c r="M96" s="13">
        <v>18</v>
      </c>
      <c r="N96" s="13">
        <v>16</v>
      </c>
      <c r="O96" s="13">
        <v>23</v>
      </c>
      <c r="P96" s="13">
        <v>22</v>
      </c>
      <c r="Q96" s="13">
        <f>E96+F96+G96+H96+I96+J96+K96+L96+M96+N96+O96+P96</f>
        <v>221</v>
      </c>
      <c r="R96" s="13">
        <v>11</v>
      </c>
      <c r="S96" s="13">
        <v>17</v>
      </c>
      <c r="T96" s="13">
        <v>13</v>
      </c>
      <c r="U96" s="13">
        <v>21</v>
      </c>
      <c r="V96" s="13">
        <v>23</v>
      </c>
      <c r="W96" s="13">
        <v>19</v>
      </c>
      <c r="X96" s="13">
        <v>22</v>
      </c>
      <c r="Y96" s="13">
        <v>24</v>
      </c>
      <c r="Z96" s="13">
        <v>19</v>
      </c>
      <c r="AA96" s="13">
        <v>14</v>
      </c>
      <c r="AB96" s="13">
        <v>18</v>
      </c>
      <c r="AC96" s="13">
        <v>24</v>
      </c>
      <c r="AD96" s="13">
        <v>20</v>
      </c>
      <c r="AE96" s="13">
        <f>S96+T96+U96+V96+W96+X96+Y96+Z96+AA96+AB96+AC96+AD96</f>
        <v>234</v>
      </c>
      <c r="AF96" s="13">
        <v>11</v>
      </c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>
        <f>Q96+AE96+AS96+BG96</f>
        <v>455</v>
      </c>
      <c r="BJ96" s="5"/>
    </row>
    <row r="97" spans="1:62" ht="15.75">
      <c r="A97" s="13">
        <v>11</v>
      </c>
      <c r="B97" s="12" t="s">
        <v>102</v>
      </c>
      <c r="C97" s="13">
        <v>2003</v>
      </c>
      <c r="D97" s="11" t="s">
        <v>22</v>
      </c>
      <c r="E97" s="13">
        <v>20</v>
      </c>
      <c r="F97" s="13">
        <v>23</v>
      </c>
      <c r="G97" s="13">
        <v>21</v>
      </c>
      <c r="H97" s="13">
        <v>15</v>
      </c>
      <c r="I97" s="13">
        <v>20</v>
      </c>
      <c r="J97" s="13">
        <v>22</v>
      </c>
      <c r="K97" s="13">
        <v>16</v>
      </c>
      <c r="L97" s="13">
        <v>20</v>
      </c>
      <c r="M97" s="13">
        <v>13</v>
      </c>
      <c r="N97" s="13">
        <v>10</v>
      </c>
      <c r="O97" s="13">
        <v>14</v>
      </c>
      <c r="P97" s="13">
        <v>13</v>
      </c>
      <c r="Q97" s="13">
        <f>E97+F97+G97+H97+I97+J97+K97+L97+M97+N97+O97+P97</f>
        <v>207</v>
      </c>
      <c r="R97" s="13">
        <v>12</v>
      </c>
      <c r="S97" s="13">
        <v>15</v>
      </c>
      <c r="T97" s="13">
        <v>22</v>
      </c>
      <c r="U97" s="13">
        <v>17</v>
      </c>
      <c r="V97" s="13">
        <v>27</v>
      </c>
      <c r="W97" s="13">
        <v>14</v>
      </c>
      <c r="X97" s="13">
        <v>26</v>
      </c>
      <c r="Y97" s="13">
        <v>23</v>
      </c>
      <c r="Z97" s="13">
        <v>20</v>
      </c>
      <c r="AA97" s="13">
        <v>20</v>
      </c>
      <c r="AB97" s="13">
        <v>20</v>
      </c>
      <c r="AC97" s="13">
        <v>21</v>
      </c>
      <c r="AD97" s="13">
        <v>20</v>
      </c>
      <c r="AE97" s="13">
        <f>S97+T97+U97+V97+W97+X97+Y97+Z97+AA97+AB97+AC97+AD97</f>
        <v>245</v>
      </c>
      <c r="AF97" s="13">
        <v>10</v>
      </c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>
        <f>Q97+AE97+AS97+BG97</f>
        <v>452</v>
      </c>
      <c r="BJ97" s="5"/>
    </row>
    <row r="98" spans="1:62" ht="15">
      <c r="A98" s="13">
        <v>12</v>
      </c>
      <c r="B98" s="15" t="s">
        <v>103</v>
      </c>
      <c r="C98" s="13">
        <v>2002</v>
      </c>
      <c r="D98" s="11" t="s">
        <v>12</v>
      </c>
      <c r="E98" s="13">
        <v>20</v>
      </c>
      <c r="F98" s="13">
        <v>20</v>
      </c>
      <c r="G98" s="13">
        <v>22</v>
      </c>
      <c r="H98" s="13">
        <v>21</v>
      </c>
      <c r="I98" s="13">
        <v>17</v>
      </c>
      <c r="J98" s="13">
        <v>17</v>
      </c>
      <c r="K98" s="13">
        <v>23</v>
      </c>
      <c r="L98" s="13">
        <v>20</v>
      </c>
      <c r="M98" s="13">
        <v>19</v>
      </c>
      <c r="N98" s="13">
        <v>18</v>
      </c>
      <c r="O98" s="13">
        <v>24</v>
      </c>
      <c r="P98" s="13">
        <v>24</v>
      </c>
      <c r="Q98" s="14">
        <f>E98+F98+G98+H98+I98+J98+K98+L98+M98+N98+O98+P98</f>
        <v>245</v>
      </c>
      <c r="R98" s="13">
        <v>9</v>
      </c>
      <c r="S98" s="13">
        <v>24</v>
      </c>
      <c r="T98" s="13">
        <v>16</v>
      </c>
      <c r="U98" s="13">
        <v>19</v>
      </c>
      <c r="V98" s="13">
        <v>15</v>
      </c>
      <c r="W98" s="13">
        <v>21</v>
      </c>
      <c r="X98" s="13">
        <v>19</v>
      </c>
      <c r="Y98" s="13">
        <v>18</v>
      </c>
      <c r="Z98" s="13">
        <v>16</v>
      </c>
      <c r="AA98" s="13">
        <v>9</v>
      </c>
      <c r="AB98" s="13">
        <v>18</v>
      </c>
      <c r="AC98" s="13">
        <v>17</v>
      </c>
      <c r="AD98" s="13">
        <v>15</v>
      </c>
      <c r="AE98" s="13">
        <f>S98+T98+U98+V98+W98+X98+Y98+Z98+AA98+AB98+AC98+AD98</f>
        <v>207</v>
      </c>
      <c r="AF98" s="13">
        <v>14</v>
      </c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4">
        <f>Q98+AE98+AS98+BG98</f>
        <v>452</v>
      </c>
      <c r="BJ98" s="5"/>
    </row>
    <row r="99" spans="1:62" ht="15">
      <c r="A99" s="13">
        <v>13</v>
      </c>
      <c r="B99" s="15" t="s">
        <v>104</v>
      </c>
      <c r="C99" s="13">
        <v>2002</v>
      </c>
      <c r="D99" s="11" t="s">
        <v>12</v>
      </c>
      <c r="E99" s="13">
        <v>8</v>
      </c>
      <c r="F99" s="13">
        <v>7</v>
      </c>
      <c r="G99" s="13">
        <v>15</v>
      </c>
      <c r="H99" s="13">
        <v>17</v>
      </c>
      <c r="I99" s="13">
        <v>20</v>
      </c>
      <c r="J99" s="13">
        <v>20</v>
      </c>
      <c r="K99" s="13">
        <v>19</v>
      </c>
      <c r="L99" s="13">
        <v>7</v>
      </c>
      <c r="M99" s="13">
        <v>16</v>
      </c>
      <c r="N99" s="13">
        <v>19</v>
      </c>
      <c r="O99" s="13">
        <v>23</v>
      </c>
      <c r="P99" s="13">
        <v>21</v>
      </c>
      <c r="Q99" s="13">
        <f>E99+F99+G99+H99+I99+J99+K99+L99+M99+N99+O99+P99</f>
        <v>192</v>
      </c>
      <c r="R99" s="13">
        <v>13</v>
      </c>
      <c r="S99" s="13">
        <v>18</v>
      </c>
      <c r="T99" s="13">
        <v>15</v>
      </c>
      <c r="U99" s="13">
        <v>18</v>
      </c>
      <c r="V99" s="13">
        <v>25</v>
      </c>
      <c r="W99" s="13">
        <v>25</v>
      </c>
      <c r="X99" s="13">
        <v>18</v>
      </c>
      <c r="Y99" s="13">
        <v>20</v>
      </c>
      <c r="Z99" s="13">
        <v>12</v>
      </c>
      <c r="AA99" s="13">
        <v>22</v>
      </c>
      <c r="AB99" s="13">
        <v>23</v>
      </c>
      <c r="AC99" s="13">
        <v>19</v>
      </c>
      <c r="AD99" s="13">
        <v>18</v>
      </c>
      <c r="AE99" s="13">
        <f>S99+T99+U99+V99+W99+X99+Y99+Z99+AA99+AB99+AC99+AD99</f>
        <v>233</v>
      </c>
      <c r="AF99" s="13">
        <v>12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>
        <f>Q99+AE99+AS99+BG99</f>
        <v>425</v>
      </c>
      <c r="BJ99" s="5"/>
    </row>
    <row r="100" spans="1:62" ht="15">
      <c r="A100" s="13">
        <v>14</v>
      </c>
      <c r="B100" s="15" t="s">
        <v>105</v>
      </c>
      <c r="C100" s="13">
        <v>2002</v>
      </c>
      <c r="D100" s="11" t="s">
        <v>12</v>
      </c>
      <c r="E100" s="13">
        <v>15</v>
      </c>
      <c r="F100" s="13">
        <v>18</v>
      </c>
      <c r="G100" s="13">
        <v>14</v>
      </c>
      <c r="H100" s="13">
        <v>19</v>
      </c>
      <c r="I100" s="13">
        <v>23</v>
      </c>
      <c r="J100" s="13">
        <v>13</v>
      </c>
      <c r="K100" s="13">
        <v>0</v>
      </c>
      <c r="L100" s="13">
        <v>21</v>
      </c>
      <c r="M100" s="13">
        <v>19</v>
      </c>
      <c r="N100" s="13">
        <v>11</v>
      </c>
      <c r="O100" s="13">
        <v>17</v>
      </c>
      <c r="P100" s="13">
        <v>6</v>
      </c>
      <c r="Q100" s="13">
        <f>E100+F100+G100+H100+I100+J100+K100+L100+M100+N100+O100+P100</f>
        <v>176</v>
      </c>
      <c r="R100" s="13">
        <v>16</v>
      </c>
      <c r="S100" s="13">
        <v>23</v>
      </c>
      <c r="T100" s="13">
        <v>8</v>
      </c>
      <c r="U100" s="13">
        <v>17</v>
      </c>
      <c r="V100" s="13">
        <v>15</v>
      </c>
      <c r="W100" s="13">
        <v>22</v>
      </c>
      <c r="X100" s="13">
        <v>22</v>
      </c>
      <c r="Y100" s="13">
        <v>19</v>
      </c>
      <c r="Z100" s="13">
        <v>18</v>
      </c>
      <c r="AA100" s="13">
        <v>14</v>
      </c>
      <c r="AB100" s="13">
        <v>20</v>
      </c>
      <c r="AC100" s="13">
        <v>18</v>
      </c>
      <c r="AD100" s="13">
        <v>20</v>
      </c>
      <c r="AE100" s="14">
        <f>S100+T100+U100+V100+W100+X100+Y100+Z100+AA100+AB100+AC100+AD100</f>
        <v>216</v>
      </c>
      <c r="AF100" s="13">
        <v>13</v>
      </c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4">
        <f>Q100+AE100+AS100+BG100</f>
        <v>392</v>
      </c>
      <c r="BJ100" s="5"/>
    </row>
    <row r="101" spans="1:62" ht="15">
      <c r="A101" s="13">
        <v>15</v>
      </c>
      <c r="B101" s="15" t="s">
        <v>106</v>
      </c>
      <c r="C101" s="13">
        <v>2000</v>
      </c>
      <c r="D101" s="11" t="s">
        <v>12</v>
      </c>
      <c r="E101" s="13">
        <v>17</v>
      </c>
      <c r="F101" s="13">
        <v>12</v>
      </c>
      <c r="G101" s="13">
        <v>19</v>
      </c>
      <c r="H101" s="13">
        <v>22</v>
      </c>
      <c r="I101" s="13">
        <v>12</v>
      </c>
      <c r="J101" s="13">
        <v>12</v>
      </c>
      <c r="K101" s="13">
        <v>12</v>
      </c>
      <c r="L101" s="13">
        <v>10</v>
      </c>
      <c r="M101" s="13">
        <v>15</v>
      </c>
      <c r="N101" s="13">
        <v>17</v>
      </c>
      <c r="O101" s="13">
        <v>28</v>
      </c>
      <c r="P101" s="13">
        <v>14</v>
      </c>
      <c r="Q101" s="17">
        <f>E101+F101+G101+H101+I101+J101+K101+L101+M101+N101+O101+P101</f>
        <v>190</v>
      </c>
      <c r="R101" s="13">
        <v>14</v>
      </c>
      <c r="S101" s="13">
        <v>16</v>
      </c>
      <c r="T101" s="13">
        <v>3</v>
      </c>
      <c r="U101" s="13">
        <v>19</v>
      </c>
      <c r="V101" s="13">
        <v>10</v>
      </c>
      <c r="W101" s="13">
        <v>12</v>
      </c>
      <c r="X101" s="13">
        <v>17</v>
      </c>
      <c r="Y101" s="13">
        <v>26</v>
      </c>
      <c r="Z101" s="13">
        <v>23</v>
      </c>
      <c r="AA101" s="13">
        <v>13</v>
      </c>
      <c r="AB101" s="13">
        <v>16</v>
      </c>
      <c r="AC101" s="13">
        <v>18</v>
      </c>
      <c r="AD101" s="13">
        <v>7</v>
      </c>
      <c r="AE101" s="13">
        <f>S101+T101+U101+V101+W101+X101+Y101+Z101+AA101+AB101+AC101+AD101</f>
        <v>180</v>
      </c>
      <c r="AF101" s="13">
        <v>15</v>
      </c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>
        <f>Q101+AE101+AS101+BG101</f>
        <v>370</v>
      </c>
      <c r="BJ101" s="5"/>
    </row>
    <row r="102" spans="1:62" ht="15">
      <c r="A102" s="13">
        <v>16</v>
      </c>
      <c r="B102" s="15" t="s">
        <v>107</v>
      </c>
      <c r="C102" s="13">
        <v>2001</v>
      </c>
      <c r="D102" s="11" t="s">
        <v>12</v>
      </c>
      <c r="E102" s="13">
        <v>13</v>
      </c>
      <c r="F102" s="13">
        <v>23</v>
      </c>
      <c r="G102" s="13">
        <v>15</v>
      </c>
      <c r="H102" s="13">
        <v>11</v>
      </c>
      <c r="I102" s="13">
        <v>9</v>
      </c>
      <c r="J102" s="13">
        <v>15</v>
      </c>
      <c r="K102" s="13">
        <v>18</v>
      </c>
      <c r="L102" s="13">
        <v>17</v>
      </c>
      <c r="M102" s="13">
        <v>16</v>
      </c>
      <c r="N102" s="13">
        <v>20</v>
      </c>
      <c r="O102" s="13">
        <v>20</v>
      </c>
      <c r="P102" s="13">
        <v>11</v>
      </c>
      <c r="Q102" s="13">
        <f>E102+F102+G102+H102+I102+J102+K102+L102+M102+N102+O102+P102</f>
        <v>188</v>
      </c>
      <c r="R102" s="13">
        <v>15</v>
      </c>
      <c r="S102" s="13">
        <v>8</v>
      </c>
      <c r="T102" s="17">
        <v>14</v>
      </c>
      <c r="U102" s="13">
        <v>9</v>
      </c>
      <c r="V102" s="13">
        <v>13</v>
      </c>
      <c r="W102" s="13">
        <v>9</v>
      </c>
      <c r="X102" s="13">
        <v>16</v>
      </c>
      <c r="Y102" s="13">
        <v>19</v>
      </c>
      <c r="Z102" s="13">
        <v>9</v>
      </c>
      <c r="AA102" s="13">
        <v>8</v>
      </c>
      <c r="AB102" s="13">
        <v>7</v>
      </c>
      <c r="AC102" s="13">
        <v>15</v>
      </c>
      <c r="AD102" s="13">
        <v>13</v>
      </c>
      <c r="AE102" s="14">
        <f>S102+T102+U102+V102+W102+X102+Y102+Z102+AA102+AB102+AC102+AD102</f>
        <v>140</v>
      </c>
      <c r="AF102" s="13">
        <v>16</v>
      </c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4">
        <f>Q102+AE102+AS102+BG102</f>
        <v>328</v>
      </c>
      <c r="BJ102" s="5"/>
    </row>
    <row r="103" spans="1:62" ht="15.75">
      <c r="A103" s="11"/>
      <c r="B103" s="12"/>
      <c r="C103" s="13"/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5"/>
    </row>
    <row r="104" spans="1:61" ht="15.75">
      <c r="A104" s="11"/>
      <c r="B104" s="12" t="s">
        <v>108</v>
      </c>
      <c r="C104" s="13"/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 t="s">
        <v>91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 t="s">
        <v>91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 t="s">
        <v>7</v>
      </c>
    </row>
    <row r="105" spans="1:62" ht="15">
      <c r="A105" s="13">
        <v>1</v>
      </c>
      <c r="B105" s="15" t="s">
        <v>109</v>
      </c>
      <c r="C105" s="13">
        <v>2000</v>
      </c>
      <c r="D105" s="11" t="s">
        <v>19</v>
      </c>
      <c r="E105" s="13">
        <v>24</v>
      </c>
      <c r="F105" s="13">
        <v>24</v>
      </c>
      <c r="G105" s="13">
        <v>25</v>
      </c>
      <c r="H105" s="13">
        <v>26</v>
      </c>
      <c r="I105" s="13">
        <v>27</v>
      </c>
      <c r="J105" s="13">
        <v>29</v>
      </c>
      <c r="K105" s="13">
        <v>26</v>
      </c>
      <c r="L105" s="13">
        <v>29</v>
      </c>
      <c r="M105" s="13">
        <v>28</v>
      </c>
      <c r="N105" s="13">
        <v>29</v>
      </c>
      <c r="O105" s="13">
        <v>24</v>
      </c>
      <c r="P105" s="13">
        <v>26</v>
      </c>
      <c r="Q105" s="13">
        <f>E105+F105+G105+H105+I105+J105+K105+L105+M105+N105+O105+P105</f>
        <v>317</v>
      </c>
      <c r="R105" s="13">
        <v>3</v>
      </c>
      <c r="S105" s="13">
        <v>28</v>
      </c>
      <c r="T105" s="13">
        <v>26</v>
      </c>
      <c r="U105" s="13">
        <v>30</v>
      </c>
      <c r="V105" s="13">
        <v>29</v>
      </c>
      <c r="W105" s="13">
        <v>29</v>
      </c>
      <c r="X105" s="13">
        <v>28</v>
      </c>
      <c r="Y105" s="13">
        <v>30</v>
      </c>
      <c r="Z105" s="13">
        <v>30</v>
      </c>
      <c r="AA105" s="13">
        <v>28</v>
      </c>
      <c r="AB105" s="13">
        <v>30</v>
      </c>
      <c r="AC105" s="13">
        <v>28</v>
      </c>
      <c r="AD105" s="13">
        <v>29</v>
      </c>
      <c r="AE105" s="13">
        <f>S105+T105+U105+V105+W105+X105+Y105+Z105+AA105+AB105+AC105+AD105</f>
        <v>345</v>
      </c>
      <c r="AF105" s="13">
        <v>1</v>
      </c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>
        <f>Q105+AE105+AS105+BG105</f>
        <v>662</v>
      </c>
      <c r="BJ105" s="5"/>
    </row>
    <row r="106" spans="1:62" ht="15">
      <c r="A106" s="13">
        <v>2</v>
      </c>
      <c r="B106" s="15" t="s">
        <v>110</v>
      </c>
      <c r="C106" s="13">
        <v>2000</v>
      </c>
      <c r="D106" s="11" t="s">
        <v>19</v>
      </c>
      <c r="E106" s="13">
        <v>28</v>
      </c>
      <c r="F106" s="13">
        <v>28</v>
      </c>
      <c r="G106" s="13">
        <v>26</v>
      </c>
      <c r="H106" s="13">
        <v>29</v>
      </c>
      <c r="I106" s="13">
        <v>27</v>
      </c>
      <c r="J106" s="13">
        <v>29</v>
      </c>
      <c r="K106" s="13">
        <v>29</v>
      </c>
      <c r="L106" s="13">
        <v>28</v>
      </c>
      <c r="M106" s="13">
        <v>30</v>
      </c>
      <c r="N106" s="13">
        <v>28</v>
      </c>
      <c r="O106" s="13">
        <v>30</v>
      </c>
      <c r="P106" s="13">
        <v>30</v>
      </c>
      <c r="Q106" s="13">
        <f>E106+F106+G106+H106+I106+J106+K106+L106+M106+N106+O106+P106</f>
        <v>342</v>
      </c>
      <c r="R106" s="13">
        <v>1</v>
      </c>
      <c r="S106" s="13">
        <v>28</v>
      </c>
      <c r="T106" s="13">
        <v>23</v>
      </c>
      <c r="U106" s="13">
        <v>28</v>
      </c>
      <c r="V106" s="13">
        <v>29</v>
      </c>
      <c r="W106" s="13">
        <v>27</v>
      </c>
      <c r="X106" s="13">
        <v>28</v>
      </c>
      <c r="Y106" s="13">
        <v>23</v>
      </c>
      <c r="Z106" s="13">
        <v>27</v>
      </c>
      <c r="AA106" s="13">
        <v>25</v>
      </c>
      <c r="AB106" s="13">
        <v>26</v>
      </c>
      <c r="AC106" s="13">
        <v>29</v>
      </c>
      <c r="AD106" s="13">
        <v>26</v>
      </c>
      <c r="AE106" s="13">
        <f>S106+T106+U106+V106+W106+X106+Y106+Z106+AA106+AB106+AC106+AD106</f>
        <v>319</v>
      </c>
      <c r="AF106" s="13">
        <v>2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>
        <f>Q106+AE106+AS106+BG106</f>
        <v>661</v>
      </c>
      <c r="BJ106" s="5"/>
    </row>
    <row r="107" spans="1:62" ht="15.75">
      <c r="A107" s="13">
        <v>3</v>
      </c>
      <c r="B107" s="12" t="s">
        <v>111</v>
      </c>
      <c r="C107" s="13">
        <v>2001</v>
      </c>
      <c r="D107" s="11" t="s">
        <v>22</v>
      </c>
      <c r="E107" s="13">
        <v>28</v>
      </c>
      <c r="F107" s="13">
        <v>27</v>
      </c>
      <c r="G107" s="13">
        <v>26</v>
      </c>
      <c r="H107" s="13">
        <v>25</v>
      </c>
      <c r="I107" s="13">
        <v>25</v>
      </c>
      <c r="J107" s="13">
        <v>26</v>
      </c>
      <c r="K107" s="13">
        <v>26</v>
      </c>
      <c r="L107" s="13">
        <v>27</v>
      </c>
      <c r="M107" s="13">
        <v>29</v>
      </c>
      <c r="N107" s="13">
        <v>26</v>
      </c>
      <c r="O107" s="13">
        <v>27</v>
      </c>
      <c r="P107" s="13">
        <v>27</v>
      </c>
      <c r="Q107" s="13">
        <f>E107+F107+G107+H107+I107+J107+K107+L107+M107+N107+O107+P107</f>
        <v>319</v>
      </c>
      <c r="R107" s="13">
        <v>2</v>
      </c>
      <c r="S107" s="13">
        <v>21</v>
      </c>
      <c r="T107" s="13">
        <v>24</v>
      </c>
      <c r="U107" s="13">
        <v>25</v>
      </c>
      <c r="V107" s="13">
        <v>29</v>
      </c>
      <c r="W107" s="13">
        <v>24</v>
      </c>
      <c r="X107" s="13">
        <v>25</v>
      </c>
      <c r="Y107" s="13">
        <v>26</v>
      </c>
      <c r="Z107" s="13">
        <v>25</v>
      </c>
      <c r="AA107" s="13">
        <v>21</v>
      </c>
      <c r="AB107" s="13">
        <v>25</v>
      </c>
      <c r="AC107" s="13">
        <v>24</v>
      </c>
      <c r="AD107" s="13">
        <v>27</v>
      </c>
      <c r="AE107" s="13">
        <f>S107+T107+U107+V107+W107+X107+Y107+Z107+AA107+AB107+AC107+AD107</f>
        <v>296</v>
      </c>
      <c r="AF107" s="13">
        <v>5</v>
      </c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>
        <f>Q107+AE107+AS107+BG107</f>
        <v>615</v>
      </c>
      <c r="BJ107" s="5"/>
    </row>
    <row r="108" spans="1:62" ht="15.75">
      <c r="A108" s="13">
        <v>4</v>
      </c>
      <c r="B108" s="12" t="s">
        <v>112</v>
      </c>
      <c r="C108" s="13">
        <v>2001</v>
      </c>
      <c r="D108" s="11" t="s">
        <v>22</v>
      </c>
      <c r="E108" s="13">
        <v>20</v>
      </c>
      <c r="F108" s="13">
        <v>21</v>
      </c>
      <c r="G108" s="13">
        <v>24</v>
      </c>
      <c r="H108" s="13">
        <v>27</v>
      </c>
      <c r="I108" s="13">
        <v>26</v>
      </c>
      <c r="J108" s="13">
        <v>24</v>
      </c>
      <c r="K108" s="13">
        <v>27</v>
      </c>
      <c r="L108" s="13">
        <v>25</v>
      </c>
      <c r="M108" s="13">
        <v>25</v>
      </c>
      <c r="N108" s="13">
        <v>14</v>
      </c>
      <c r="O108" s="13">
        <v>26</v>
      </c>
      <c r="P108" s="13">
        <v>27</v>
      </c>
      <c r="Q108" s="13">
        <f>E108+F108+G108+H108+I108+J108+K108+L108+M108+N108+O108+P108</f>
        <v>286</v>
      </c>
      <c r="R108" s="13">
        <v>5</v>
      </c>
      <c r="S108" s="13">
        <v>25</v>
      </c>
      <c r="T108" s="13">
        <v>27</v>
      </c>
      <c r="U108" s="13">
        <v>26</v>
      </c>
      <c r="V108" s="13">
        <v>25</v>
      </c>
      <c r="W108" s="13">
        <v>26</v>
      </c>
      <c r="X108" s="13">
        <v>24</v>
      </c>
      <c r="Y108" s="13">
        <v>25</v>
      </c>
      <c r="Z108" s="13">
        <v>23</v>
      </c>
      <c r="AA108" s="13">
        <v>23</v>
      </c>
      <c r="AB108" s="13">
        <v>24</v>
      </c>
      <c r="AC108" s="13">
        <v>27</v>
      </c>
      <c r="AD108" s="13">
        <v>24</v>
      </c>
      <c r="AE108" s="14">
        <f>S108+T108+U108+V108+W108+X108+Y108+Z108+AA108+AB108+AC108+AD108</f>
        <v>299</v>
      </c>
      <c r="AF108" s="13">
        <v>4</v>
      </c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4">
        <f>Q108+AE108+AS108+BG108</f>
        <v>585</v>
      </c>
      <c r="BJ108" s="5"/>
    </row>
    <row r="109" spans="1:62" ht="15">
      <c r="A109" s="13">
        <v>5</v>
      </c>
      <c r="B109" s="15" t="s">
        <v>113</v>
      </c>
      <c r="C109" s="13">
        <v>2001</v>
      </c>
      <c r="D109" s="11" t="s">
        <v>12</v>
      </c>
      <c r="E109" s="13">
        <v>22</v>
      </c>
      <c r="F109" s="13">
        <v>23</v>
      </c>
      <c r="G109" s="13">
        <v>24</v>
      </c>
      <c r="H109" s="13">
        <v>27</v>
      </c>
      <c r="I109" s="13">
        <v>22</v>
      </c>
      <c r="J109" s="13">
        <v>26</v>
      </c>
      <c r="K109" s="13">
        <v>21</v>
      </c>
      <c r="L109" s="13">
        <v>25</v>
      </c>
      <c r="M109" s="13">
        <v>23</v>
      </c>
      <c r="N109" s="13">
        <v>25</v>
      </c>
      <c r="O109" s="13">
        <v>15</v>
      </c>
      <c r="P109" s="13">
        <v>26</v>
      </c>
      <c r="Q109" s="13">
        <f>E109+F109+G109+H109+I109+J109+K109+L109+M109+N109+O109+P109</f>
        <v>279</v>
      </c>
      <c r="R109" s="13">
        <v>7</v>
      </c>
      <c r="S109" s="13">
        <v>23</v>
      </c>
      <c r="T109" s="13">
        <v>24</v>
      </c>
      <c r="U109" s="13">
        <v>27</v>
      </c>
      <c r="V109" s="13">
        <v>23</v>
      </c>
      <c r="W109" s="13">
        <v>24</v>
      </c>
      <c r="X109" s="13">
        <v>26</v>
      </c>
      <c r="Y109" s="13">
        <v>26</v>
      </c>
      <c r="Z109" s="13">
        <v>25</v>
      </c>
      <c r="AA109" s="13">
        <v>27</v>
      </c>
      <c r="AB109" s="13">
        <v>25</v>
      </c>
      <c r="AC109" s="13">
        <v>25</v>
      </c>
      <c r="AD109" s="13">
        <v>25</v>
      </c>
      <c r="AE109" s="14">
        <f>S109+T109+U109+V109+W109+X109+Y109+Z109+AA109+AB109+AC109+AD109</f>
        <v>300</v>
      </c>
      <c r="AF109" s="13">
        <v>3</v>
      </c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4">
        <f>Q109+AE109+AS109+BG109</f>
        <v>579</v>
      </c>
      <c r="BJ109" s="5"/>
    </row>
    <row r="110" spans="1:62" ht="15">
      <c r="A110" s="13">
        <v>6</v>
      </c>
      <c r="B110" s="15" t="s">
        <v>114</v>
      </c>
      <c r="C110" s="13">
        <v>2000</v>
      </c>
      <c r="D110" s="11" t="s">
        <v>19</v>
      </c>
      <c r="E110" s="13">
        <v>26</v>
      </c>
      <c r="F110" s="13">
        <v>25</v>
      </c>
      <c r="G110" s="13">
        <v>25</v>
      </c>
      <c r="H110" s="13">
        <v>25</v>
      </c>
      <c r="I110" s="13">
        <v>26</v>
      </c>
      <c r="J110" s="13">
        <v>16</v>
      </c>
      <c r="K110" s="13">
        <v>23</v>
      </c>
      <c r="L110" s="13">
        <v>27</v>
      </c>
      <c r="M110" s="13">
        <v>25</v>
      </c>
      <c r="N110" s="13">
        <v>19</v>
      </c>
      <c r="O110" s="13">
        <v>22</v>
      </c>
      <c r="P110" s="13">
        <v>27</v>
      </c>
      <c r="Q110" s="14">
        <f>E110+F110+G110+H110+I110+J110+K110+L110+M110+N110+O110+P110</f>
        <v>286</v>
      </c>
      <c r="R110" s="13">
        <v>6</v>
      </c>
      <c r="S110" s="13">
        <v>26</v>
      </c>
      <c r="T110" s="13">
        <v>24</v>
      </c>
      <c r="U110" s="13">
        <v>24</v>
      </c>
      <c r="V110" s="13">
        <v>23</v>
      </c>
      <c r="W110" s="13">
        <v>24</v>
      </c>
      <c r="X110" s="13">
        <v>22</v>
      </c>
      <c r="Y110" s="13">
        <v>28</v>
      </c>
      <c r="Z110" s="13">
        <v>15</v>
      </c>
      <c r="AA110" s="13">
        <v>23</v>
      </c>
      <c r="AB110" s="13">
        <v>15</v>
      </c>
      <c r="AC110" s="13">
        <v>22</v>
      </c>
      <c r="AD110" s="13">
        <v>26</v>
      </c>
      <c r="AE110" s="13">
        <f>S110+T110+U110+V110+W110+X110+Y110+Z110+AA110+AB110+AC110+AD110</f>
        <v>272</v>
      </c>
      <c r="AF110" s="13">
        <v>6</v>
      </c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4">
        <f>Q110+AE110+AS110+BG110</f>
        <v>558</v>
      </c>
      <c r="BJ110" s="5"/>
    </row>
    <row r="111" spans="1:62" ht="15">
      <c r="A111" s="13">
        <v>7</v>
      </c>
      <c r="B111" s="15" t="s">
        <v>115</v>
      </c>
      <c r="C111" s="13">
        <v>2000</v>
      </c>
      <c r="D111" s="11" t="s">
        <v>12</v>
      </c>
      <c r="E111" s="13">
        <v>25</v>
      </c>
      <c r="F111" s="13">
        <v>19</v>
      </c>
      <c r="G111" s="13">
        <v>28</v>
      </c>
      <c r="H111" s="13">
        <v>26</v>
      </c>
      <c r="I111" s="13">
        <v>21</v>
      </c>
      <c r="J111" s="13">
        <v>28</v>
      </c>
      <c r="K111" s="13">
        <v>24</v>
      </c>
      <c r="L111" s="13">
        <v>23</v>
      </c>
      <c r="M111" s="13">
        <v>27</v>
      </c>
      <c r="N111" s="13">
        <v>23</v>
      </c>
      <c r="O111" s="13">
        <v>16</v>
      </c>
      <c r="P111" s="13">
        <v>28</v>
      </c>
      <c r="Q111" s="13">
        <f>E111+F111+G111+H111+I111+J111+K111+L111+M111+N111+O111+P111</f>
        <v>288</v>
      </c>
      <c r="R111" s="13">
        <v>4</v>
      </c>
      <c r="S111" s="13">
        <v>16</v>
      </c>
      <c r="T111" s="13">
        <v>26</v>
      </c>
      <c r="U111" s="13">
        <v>21</v>
      </c>
      <c r="V111" s="13">
        <v>27</v>
      </c>
      <c r="W111" s="13">
        <v>17</v>
      </c>
      <c r="X111" s="13">
        <v>17</v>
      </c>
      <c r="Y111" s="13">
        <v>22</v>
      </c>
      <c r="Z111" s="13">
        <v>23</v>
      </c>
      <c r="AA111" s="13">
        <v>25</v>
      </c>
      <c r="AB111" s="13">
        <v>23</v>
      </c>
      <c r="AC111" s="13">
        <v>24</v>
      </c>
      <c r="AD111" s="13">
        <v>26</v>
      </c>
      <c r="AE111" s="13">
        <f>S111+T111+U111+V111+W111+X111+Y111+Z111+AA111+AB111+AC111+AD111</f>
        <v>267</v>
      </c>
      <c r="AF111" s="13">
        <v>7</v>
      </c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>
        <f>Q111+AE111+AS111+BG111</f>
        <v>555</v>
      </c>
      <c r="BJ111" s="5"/>
    </row>
    <row r="112" spans="1:62" ht="15">
      <c r="A112" s="13">
        <v>8</v>
      </c>
      <c r="B112" s="15" t="s">
        <v>116</v>
      </c>
      <c r="C112" s="13">
        <v>2000</v>
      </c>
      <c r="D112" s="11" t="s">
        <v>12</v>
      </c>
      <c r="E112" s="13">
        <v>18</v>
      </c>
      <c r="F112" s="13">
        <v>23</v>
      </c>
      <c r="G112" s="13">
        <v>16</v>
      </c>
      <c r="H112" s="13">
        <v>23</v>
      </c>
      <c r="I112" s="13">
        <v>27</v>
      </c>
      <c r="J112" s="13">
        <v>17</v>
      </c>
      <c r="K112" s="13">
        <v>24</v>
      </c>
      <c r="L112" s="13">
        <v>23</v>
      </c>
      <c r="M112" s="13">
        <v>27</v>
      </c>
      <c r="N112" s="13">
        <v>18</v>
      </c>
      <c r="O112" s="13">
        <v>21</v>
      </c>
      <c r="P112" s="13">
        <v>24</v>
      </c>
      <c r="Q112" s="14">
        <f>E112+F112+G112+H112+I112+J112+K112+L112+M112+N112+O112+P112</f>
        <v>261</v>
      </c>
      <c r="R112" s="13">
        <v>8</v>
      </c>
      <c r="S112" s="13">
        <v>20</v>
      </c>
      <c r="T112" s="13">
        <v>24</v>
      </c>
      <c r="U112" s="13">
        <v>20</v>
      </c>
      <c r="V112" s="13">
        <v>19</v>
      </c>
      <c r="W112" s="13">
        <v>21</v>
      </c>
      <c r="X112" s="13">
        <v>19</v>
      </c>
      <c r="Y112" s="13">
        <v>25</v>
      </c>
      <c r="Z112" s="13">
        <v>24</v>
      </c>
      <c r="AA112" s="13">
        <v>24</v>
      </c>
      <c r="AB112" s="13">
        <v>25</v>
      </c>
      <c r="AC112" s="13">
        <v>25</v>
      </c>
      <c r="AD112" s="13">
        <v>20</v>
      </c>
      <c r="AE112" s="13">
        <f>S112+T112+U112+V112+W112+X112+Y112+Z112+AA112+AB112+AC112+AD112</f>
        <v>266</v>
      </c>
      <c r="AF112" s="13">
        <v>8</v>
      </c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4">
        <f>Q112+AE112+AS112+BG112</f>
        <v>527</v>
      </c>
      <c r="BJ112" s="5"/>
    </row>
    <row r="113" spans="1:62" ht="15.75">
      <c r="A113" s="13">
        <v>9</v>
      </c>
      <c r="B113" s="12" t="s">
        <v>117</v>
      </c>
      <c r="C113" s="13">
        <v>2003</v>
      </c>
      <c r="D113" s="11" t="s">
        <v>9</v>
      </c>
      <c r="E113" s="13">
        <v>23</v>
      </c>
      <c r="F113" s="13">
        <v>23</v>
      </c>
      <c r="G113" s="13">
        <v>23</v>
      </c>
      <c r="H113" s="13">
        <v>18</v>
      </c>
      <c r="I113" s="13">
        <v>14</v>
      </c>
      <c r="J113" s="13">
        <v>16</v>
      </c>
      <c r="K113" s="13">
        <v>22</v>
      </c>
      <c r="L113" s="13">
        <v>25</v>
      </c>
      <c r="M113" s="13">
        <v>12</v>
      </c>
      <c r="N113" s="13">
        <v>15</v>
      </c>
      <c r="O113" s="13">
        <v>18</v>
      </c>
      <c r="P113" s="13">
        <v>13</v>
      </c>
      <c r="Q113" s="13">
        <f>E113+F113+G113+H113+I113+J113+K113+L113+M113+N113+O113+P113</f>
        <v>222</v>
      </c>
      <c r="R113" s="13">
        <v>9</v>
      </c>
      <c r="S113" s="13">
        <v>23</v>
      </c>
      <c r="T113" s="13">
        <v>26</v>
      </c>
      <c r="U113" s="13">
        <v>20</v>
      </c>
      <c r="V113" s="13">
        <v>18</v>
      </c>
      <c r="W113" s="13">
        <v>16</v>
      </c>
      <c r="X113" s="13">
        <v>11</v>
      </c>
      <c r="Y113" s="13">
        <v>15</v>
      </c>
      <c r="Z113" s="13">
        <v>19</v>
      </c>
      <c r="AA113" s="13">
        <v>12</v>
      </c>
      <c r="AB113" s="13">
        <v>13</v>
      </c>
      <c r="AC113" s="13">
        <v>19</v>
      </c>
      <c r="AD113" s="13">
        <v>19</v>
      </c>
      <c r="AE113" s="13">
        <f>S113+T113+U113+V113+W113+X113+Y113+Z113+AA113+AB113+AC113+AD113</f>
        <v>211</v>
      </c>
      <c r="AF113" s="13">
        <v>9</v>
      </c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>
        <f>Q113+AE113+AS113+BG113</f>
        <v>433</v>
      </c>
      <c r="BJ113" s="5"/>
    </row>
    <row r="114" spans="1:62" ht="15.75">
      <c r="A114" s="11"/>
      <c r="B114" s="12"/>
      <c r="C114" s="13"/>
      <c r="D114" s="1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5"/>
    </row>
    <row r="115" spans="1:61" ht="15.75">
      <c r="A115" s="11"/>
      <c r="B115" s="12" t="s">
        <v>118</v>
      </c>
      <c r="C115" s="13"/>
      <c r="D115" s="1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 t="s">
        <v>91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 t="s">
        <v>91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 t="s">
        <v>7</v>
      </c>
    </row>
    <row r="116" spans="1:62" ht="15.75">
      <c r="A116" s="13">
        <v>1</v>
      </c>
      <c r="B116" s="12" t="s">
        <v>119</v>
      </c>
      <c r="C116" s="13">
        <v>2001</v>
      </c>
      <c r="D116" s="11" t="s">
        <v>49</v>
      </c>
      <c r="E116" s="13">
        <v>29</v>
      </c>
      <c r="F116" s="13">
        <v>30</v>
      </c>
      <c r="G116" s="13">
        <v>30</v>
      </c>
      <c r="H116" s="13">
        <v>28</v>
      </c>
      <c r="I116" s="13">
        <v>30</v>
      </c>
      <c r="J116" s="13">
        <v>30</v>
      </c>
      <c r="K116" s="13">
        <v>30</v>
      </c>
      <c r="L116" s="13">
        <v>30</v>
      </c>
      <c r="M116" s="13">
        <v>29</v>
      </c>
      <c r="N116" s="13">
        <v>30</v>
      </c>
      <c r="O116" s="13">
        <v>29</v>
      </c>
      <c r="P116" s="13">
        <v>30</v>
      </c>
      <c r="Q116" s="13">
        <f>E116+F116+G116+H116+I116+J116+K116+L116+M116+N116+O116+P116</f>
        <v>355</v>
      </c>
      <c r="R116" s="13">
        <v>1</v>
      </c>
      <c r="S116" s="13">
        <v>30</v>
      </c>
      <c r="T116" s="13">
        <v>30</v>
      </c>
      <c r="U116" s="13">
        <v>30</v>
      </c>
      <c r="V116" s="13">
        <v>29</v>
      </c>
      <c r="W116" s="13">
        <v>29</v>
      </c>
      <c r="X116" s="13">
        <v>30</v>
      </c>
      <c r="Y116" s="13">
        <v>30</v>
      </c>
      <c r="Z116" s="13">
        <v>29</v>
      </c>
      <c r="AA116" s="13">
        <v>29</v>
      </c>
      <c r="AB116" s="13">
        <v>30</v>
      </c>
      <c r="AC116" s="13">
        <v>30</v>
      </c>
      <c r="AD116" s="13">
        <v>30</v>
      </c>
      <c r="AE116" s="13">
        <f>S116+T116+U116+V116+W116+X116+Y116+Z116+AA116+AB116+AC116+AD116</f>
        <v>356</v>
      </c>
      <c r="AF116" s="13">
        <v>1</v>
      </c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>
        <f>Q116+AE116+AS116+BG116</f>
        <v>711</v>
      </c>
      <c r="BJ116" s="5"/>
    </row>
    <row r="117" spans="1:62" ht="15.75">
      <c r="A117" s="13">
        <v>2</v>
      </c>
      <c r="B117" s="12" t="s">
        <v>120</v>
      </c>
      <c r="C117" s="13">
        <v>2003</v>
      </c>
      <c r="D117" s="11" t="s">
        <v>49</v>
      </c>
      <c r="E117" s="13">
        <v>27</v>
      </c>
      <c r="F117" s="13">
        <v>28</v>
      </c>
      <c r="G117" s="13">
        <v>29</v>
      </c>
      <c r="H117" s="13">
        <v>29</v>
      </c>
      <c r="I117" s="13">
        <v>30</v>
      </c>
      <c r="J117" s="13">
        <v>28</v>
      </c>
      <c r="K117" s="13">
        <v>29</v>
      </c>
      <c r="L117" s="13">
        <v>30</v>
      </c>
      <c r="M117" s="13">
        <v>30</v>
      </c>
      <c r="N117" s="13">
        <v>28</v>
      </c>
      <c r="O117" s="13">
        <v>28</v>
      </c>
      <c r="P117" s="13">
        <v>29</v>
      </c>
      <c r="Q117" s="13">
        <f>E117+F117+G117+H117+I117+J117+K117+L117+M117+N117+O117+P117</f>
        <v>345</v>
      </c>
      <c r="R117" s="13">
        <v>2</v>
      </c>
      <c r="S117" s="13">
        <v>27</v>
      </c>
      <c r="T117" s="13">
        <v>28</v>
      </c>
      <c r="U117" s="13">
        <v>29</v>
      </c>
      <c r="V117" s="13">
        <v>27</v>
      </c>
      <c r="W117" s="13">
        <v>29</v>
      </c>
      <c r="X117" s="13">
        <v>29</v>
      </c>
      <c r="Y117" s="13">
        <v>28</v>
      </c>
      <c r="Z117" s="13">
        <v>27</v>
      </c>
      <c r="AA117" s="13">
        <v>29</v>
      </c>
      <c r="AB117" s="13">
        <v>26</v>
      </c>
      <c r="AC117" s="13">
        <v>29</v>
      </c>
      <c r="AD117" s="13">
        <v>28</v>
      </c>
      <c r="AE117" s="13">
        <f>S117+T117+U117+V117+W117+X117+Y117+Z117+AA117+AB117+AC117+AD117</f>
        <v>336</v>
      </c>
      <c r="AF117" s="13">
        <v>2</v>
      </c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>
        <f>Q117+AE117+AS117+BG117</f>
        <v>681</v>
      </c>
      <c r="BJ117" s="5"/>
    </row>
    <row r="118" spans="1:62" ht="15.75">
      <c r="A118" s="13">
        <v>3</v>
      </c>
      <c r="B118" s="12" t="s">
        <v>121</v>
      </c>
      <c r="C118" s="13">
        <v>2003</v>
      </c>
      <c r="D118" s="11" t="s">
        <v>49</v>
      </c>
      <c r="E118" s="13">
        <v>25</v>
      </c>
      <c r="F118" s="13">
        <v>28</v>
      </c>
      <c r="G118" s="13">
        <v>26</v>
      </c>
      <c r="H118" s="13">
        <v>29</v>
      </c>
      <c r="I118" s="13">
        <v>28</v>
      </c>
      <c r="J118" s="13">
        <v>26</v>
      </c>
      <c r="K118" s="13">
        <v>27</v>
      </c>
      <c r="L118" s="13">
        <v>26</v>
      </c>
      <c r="M118" s="13">
        <v>24</v>
      </c>
      <c r="N118" s="13">
        <v>27</v>
      </c>
      <c r="O118" s="13">
        <v>28</v>
      </c>
      <c r="P118" s="13">
        <v>26</v>
      </c>
      <c r="Q118" s="14">
        <f>E118+F118+G118+H118+I118+J118+K118+L118+M118+N118+O118+P118</f>
        <v>320</v>
      </c>
      <c r="R118" s="13">
        <v>3</v>
      </c>
      <c r="S118" s="13">
        <v>26</v>
      </c>
      <c r="T118" s="13">
        <v>25</v>
      </c>
      <c r="U118" s="13">
        <v>28</v>
      </c>
      <c r="V118" s="13">
        <v>24</v>
      </c>
      <c r="W118" s="13">
        <v>25</v>
      </c>
      <c r="X118" s="13">
        <v>27</v>
      </c>
      <c r="Y118" s="13">
        <v>27</v>
      </c>
      <c r="Z118" s="13">
        <v>28</v>
      </c>
      <c r="AA118" s="13">
        <v>27</v>
      </c>
      <c r="AB118" s="13">
        <v>23</v>
      </c>
      <c r="AC118" s="13">
        <v>27</v>
      </c>
      <c r="AD118" s="13">
        <v>27</v>
      </c>
      <c r="AE118" s="13">
        <f>S118+T118+U118+V118+W118+X118+Y118+Z118+AA118+AB118+AC118+AD118</f>
        <v>314</v>
      </c>
      <c r="AF118" s="13">
        <v>3</v>
      </c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4">
        <f>Q118+AE118+AS118+BG118</f>
        <v>634</v>
      </c>
      <c r="BJ118" s="5"/>
    </row>
    <row r="119" spans="1:62" ht="15.75">
      <c r="A119" s="13">
        <v>4</v>
      </c>
      <c r="B119" s="12" t="s">
        <v>122</v>
      </c>
      <c r="C119" s="13">
        <v>2003</v>
      </c>
      <c r="D119" s="11" t="s">
        <v>56</v>
      </c>
      <c r="E119" s="13">
        <v>22</v>
      </c>
      <c r="F119" s="13">
        <v>22</v>
      </c>
      <c r="G119" s="13">
        <v>23</v>
      </c>
      <c r="H119" s="13">
        <v>23</v>
      </c>
      <c r="I119" s="13">
        <v>18</v>
      </c>
      <c r="J119" s="13">
        <v>26</v>
      </c>
      <c r="K119" s="13">
        <v>23</v>
      </c>
      <c r="L119" s="13">
        <v>29</v>
      </c>
      <c r="M119" s="13">
        <v>19</v>
      </c>
      <c r="N119" s="13">
        <v>24</v>
      </c>
      <c r="O119" s="13">
        <v>23</v>
      </c>
      <c r="P119" s="13">
        <v>24</v>
      </c>
      <c r="Q119" s="14">
        <f>E119+F119+G119+H119+I119+J119+K119+L119+M119+N119+O119+P119</f>
        <v>276</v>
      </c>
      <c r="R119" s="13">
        <v>4</v>
      </c>
      <c r="S119" s="13">
        <v>24</v>
      </c>
      <c r="T119" s="13">
        <v>25</v>
      </c>
      <c r="U119" s="13">
        <v>26</v>
      </c>
      <c r="V119" s="13">
        <v>28</v>
      </c>
      <c r="W119" s="13">
        <v>22</v>
      </c>
      <c r="X119" s="13">
        <v>26</v>
      </c>
      <c r="Y119" s="13">
        <v>25</v>
      </c>
      <c r="Z119" s="13">
        <v>21</v>
      </c>
      <c r="AA119" s="13">
        <v>17</v>
      </c>
      <c r="AB119" s="13">
        <v>24</v>
      </c>
      <c r="AC119" s="13">
        <v>25</v>
      </c>
      <c r="AD119" s="13">
        <v>21</v>
      </c>
      <c r="AE119" s="13">
        <f>S119+T119+U119+V119+W119+X119+Y119+Z119+AA119+AB119+AC119+AD119</f>
        <v>284</v>
      </c>
      <c r="AF119" s="13">
        <v>4</v>
      </c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4">
        <f>Q119+AE119+AS119+BG119</f>
        <v>560</v>
      </c>
      <c r="BJ119" s="5"/>
    </row>
    <row r="120" spans="1:62" ht="15">
      <c r="A120" s="13">
        <v>5</v>
      </c>
      <c r="B120" s="15" t="s">
        <v>123</v>
      </c>
      <c r="C120" s="13">
        <v>2003</v>
      </c>
      <c r="D120" s="11" t="s">
        <v>12</v>
      </c>
      <c r="E120" s="13">
        <v>5</v>
      </c>
      <c r="F120" s="13">
        <v>8</v>
      </c>
      <c r="G120" s="13">
        <v>19</v>
      </c>
      <c r="H120" s="13">
        <v>12</v>
      </c>
      <c r="I120" s="13">
        <v>20</v>
      </c>
      <c r="J120" s="13">
        <v>16</v>
      </c>
      <c r="K120" s="13">
        <v>16</v>
      </c>
      <c r="L120" s="13">
        <v>25</v>
      </c>
      <c r="M120" s="13">
        <v>20</v>
      </c>
      <c r="N120" s="13">
        <v>9</v>
      </c>
      <c r="O120" s="13">
        <v>7</v>
      </c>
      <c r="P120" s="13">
        <v>16</v>
      </c>
      <c r="Q120" s="14">
        <f>E120+F120+G120+H120+I120+J120+K120+L120+M120+N120+O120+P120</f>
        <v>173</v>
      </c>
      <c r="R120" s="13">
        <v>5</v>
      </c>
      <c r="S120" s="13">
        <v>7</v>
      </c>
      <c r="T120" s="13">
        <v>19</v>
      </c>
      <c r="U120" s="13">
        <v>18</v>
      </c>
      <c r="V120" s="13">
        <v>19</v>
      </c>
      <c r="W120" s="13">
        <v>15</v>
      </c>
      <c r="X120" s="13">
        <v>12</v>
      </c>
      <c r="Y120" s="13">
        <v>0</v>
      </c>
      <c r="Z120" s="13">
        <v>14</v>
      </c>
      <c r="AA120" s="13">
        <v>17</v>
      </c>
      <c r="AB120" s="13">
        <v>18</v>
      </c>
      <c r="AC120" s="13">
        <v>16</v>
      </c>
      <c r="AD120" s="13">
        <v>5</v>
      </c>
      <c r="AE120" s="13">
        <f>S120+T120+U120+V120+W120+X120+Y120+Z120+AA120+AB120+AC120+AD120</f>
        <v>160</v>
      </c>
      <c r="AF120" s="13">
        <v>5</v>
      </c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4">
        <f>Q120+AE120+AS120+BG120</f>
        <v>333</v>
      </c>
      <c r="BJ120" s="5"/>
    </row>
    <row r="121" spans="1:62" ht="15.75">
      <c r="A121" s="11"/>
      <c r="B121" s="12"/>
      <c r="C121" s="13"/>
      <c r="D121" s="1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5"/>
    </row>
    <row r="122" spans="1:61" ht="15.75">
      <c r="A122" s="11"/>
      <c r="B122" s="12" t="s">
        <v>124</v>
      </c>
      <c r="C122" s="13"/>
      <c r="D122" s="1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 t="s">
        <v>91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 t="s">
        <v>91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 t="s">
        <v>7</v>
      </c>
    </row>
    <row r="123" spans="1:62" ht="15.75">
      <c r="A123" s="13">
        <v>1</v>
      </c>
      <c r="B123" s="12" t="s">
        <v>125</v>
      </c>
      <c r="C123" s="13">
        <v>2003</v>
      </c>
      <c r="D123" s="11" t="s">
        <v>49</v>
      </c>
      <c r="E123" s="13">
        <v>28</v>
      </c>
      <c r="F123" s="13">
        <v>27</v>
      </c>
      <c r="G123" s="13">
        <v>28</v>
      </c>
      <c r="H123" s="13">
        <v>26</v>
      </c>
      <c r="I123" s="13">
        <v>27</v>
      </c>
      <c r="J123" s="13">
        <v>23</v>
      </c>
      <c r="K123" s="13">
        <v>29</v>
      </c>
      <c r="L123" s="13">
        <v>28</v>
      </c>
      <c r="M123" s="13">
        <v>27</v>
      </c>
      <c r="N123" s="13">
        <v>24</v>
      </c>
      <c r="O123" s="13">
        <v>25</v>
      </c>
      <c r="P123" s="13">
        <v>28</v>
      </c>
      <c r="Q123" s="14">
        <f>E123+F123+G123+H123+I123+J123+K123+L123+M123+N123+O123+P123</f>
        <v>320</v>
      </c>
      <c r="R123" s="13">
        <v>1</v>
      </c>
      <c r="S123" s="13">
        <v>27</v>
      </c>
      <c r="T123" s="13">
        <v>26</v>
      </c>
      <c r="U123" s="13">
        <v>28</v>
      </c>
      <c r="V123" s="13">
        <v>28</v>
      </c>
      <c r="W123" s="13">
        <v>28</v>
      </c>
      <c r="X123" s="13">
        <v>26</v>
      </c>
      <c r="Y123" s="13">
        <v>27</v>
      </c>
      <c r="Z123" s="13">
        <v>26</v>
      </c>
      <c r="AA123" s="13">
        <v>22</v>
      </c>
      <c r="AB123" s="13">
        <v>24</v>
      </c>
      <c r="AC123" s="13">
        <v>26</v>
      </c>
      <c r="AD123" s="13">
        <v>27</v>
      </c>
      <c r="AE123" s="13">
        <f>S123+T123+U123+V123+W123+X123+Y123+Z123+AA123+AB123+AC123+AD123</f>
        <v>315</v>
      </c>
      <c r="AF123" s="13">
        <v>1</v>
      </c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4">
        <f>Q123+AE123+AS123+BG123</f>
        <v>635</v>
      </c>
      <c r="BJ123" s="5"/>
    </row>
    <row r="124" spans="1:62" ht="15.75">
      <c r="A124" s="13">
        <v>2</v>
      </c>
      <c r="B124" s="12" t="s">
        <v>126</v>
      </c>
      <c r="C124" s="13">
        <v>2001</v>
      </c>
      <c r="D124" s="11" t="s">
        <v>49</v>
      </c>
      <c r="E124" s="13">
        <v>24</v>
      </c>
      <c r="F124" s="13">
        <v>28</v>
      </c>
      <c r="G124" s="13">
        <v>30</v>
      </c>
      <c r="H124" s="13">
        <v>26</v>
      </c>
      <c r="I124" s="13">
        <v>24</v>
      </c>
      <c r="J124" s="13">
        <v>27</v>
      </c>
      <c r="K124" s="13">
        <v>26</v>
      </c>
      <c r="L124" s="13">
        <v>26</v>
      </c>
      <c r="M124" s="13">
        <v>23</v>
      </c>
      <c r="N124" s="13">
        <v>26</v>
      </c>
      <c r="O124" s="13">
        <v>29</v>
      </c>
      <c r="P124" s="13">
        <v>25</v>
      </c>
      <c r="Q124" s="14">
        <f>E124+F124+G124+H124+I124+J124+K124+L124+M124+N124+O124+P124</f>
        <v>314</v>
      </c>
      <c r="R124" s="13">
        <v>2</v>
      </c>
      <c r="S124" s="13">
        <v>26</v>
      </c>
      <c r="T124" s="13">
        <v>26</v>
      </c>
      <c r="U124" s="13">
        <v>25</v>
      </c>
      <c r="V124" s="13">
        <v>27</v>
      </c>
      <c r="W124" s="13">
        <v>27</v>
      </c>
      <c r="X124" s="13">
        <v>28</v>
      </c>
      <c r="Y124" s="13">
        <v>27</v>
      </c>
      <c r="Z124" s="13">
        <v>26</v>
      </c>
      <c r="AA124" s="13">
        <v>23</v>
      </c>
      <c r="AB124" s="13">
        <v>27</v>
      </c>
      <c r="AC124" s="13">
        <v>25</v>
      </c>
      <c r="AD124" s="13">
        <v>22</v>
      </c>
      <c r="AE124" s="13">
        <f>S124+T124+U124+V124+W124+X124+Y124+Z124+AA124+AB124+AC124+AD124</f>
        <v>309</v>
      </c>
      <c r="AF124" s="13">
        <v>2</v>
      </c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4">
        <f>Q124+AE124+AS124+BG124</f>
        <v>623</v>
      </c>
      <c r="BJ124" s="5"/>
    </row>
    <row r="125" spans="2:62" ht="15.75">
      <c r="B125" s="23"/>
      <c r="C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</row>
    <row r="126" spans="2:62" ht="15.75">
      <c r="B126" s="23" t="s">
        <v>127</v>
      </c>
      <c r="C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8" ht="15.75">
      <c r="B128" s="24" t="s">
        <v>128</v>
      </c>
    </row>
    <row r="129" ht="15.75">
      <c r="B129" s="2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2012-07-16T14:11:30Z</dcterms:created>
  <dcterms:modified xsi:type="dcterms:W3CDTF">2012-07-16T14:14:04Z</dcterms:modified>
  <cp:category/>
  <cp:version/>
  <cp:contentType/>
  <cp:contentStatus/>
</cp:coreProperties>
</file>