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8190"/>
  </bookViews>
  <sheets>
    <sheet name="mehed_naised" sheetId="28" r:id="rId1"/>
    <sheet name="noored_tidetid" sheetId="29" r:id="rId2"/>
  </sheets>
  <calcPr calcId="125725"/>
</workbook>
</file>

<file path=xl/calcChain.xml><?xml version="1.0" encoding="utf-8"?>
<calcChain xmlns="http://schemas.openxmlformats.org/spreadsheetml/2006/main">
  <c r="AH13" i="28"/>
  <c r="AA13"/>
  <c r="AH6"/>
  <c r="AA6"/>
  <c r="AH34"/>
  <c r="AA34"/>
  <c r="T34"/>
  <c r="M34"/>
  <c r="M10"/>
  <c r="T10"/>
  <c r="AA10"/>
  <c r="AH10"/>
  <c r="M65"/>
  <c r="T65"/>
  <c r="AA65"/>
  <c r="AH65"/>
  <c r="M52"/>
  <c r="T52"/>
  <c r="AA52"/>
  <c r="AH52"/>
  <c r="M51"/>
  <c r="T51"/>
  <c r="AA51"/>
  <c r="AH51"/>
  <c r="M50"/>
  <c r="T50"/>
  <c r="AA50"/>
  <c r="AH50"/>
  <c r="M43"/>
  <c r="T43"/>
  <c r="AA43"/>
  <c r="AH43"/>
  <c r="M47"/>
  <c r="T47"/>
  <c r="AA47"/>
  <c r="AH47"/>
  <c r="S39" i="29"/>
  <c r="AF39"/>
  <c r="S40"/>
  <c r="AF40"/>
  <c r="S38"/>
  <c r="AF38"/>
  <c r="S43"/>
  <c r="AF43"/>
  <c r="S42"/>
  <c r="AF42"/>
  <c r="S7"/>
  <c r="AF7"/>
  <c r="AF8"/>
  <c r="S8"/>
  <c r="AF5"/>
  <c r="S5"/>
  <c r="AF6"/>
  <c r="S6"/>
  <c r="AI10" i="28" l="1"/>
  <c r="AI34"/>
  <c r="AI65"/>
  <c r="AI52"/>
  <c r="AI50"/>
  <c r="AI51"/>
  <c r="AI47"/>
  <c r="AI43"/>
  <c r="AG42" i="29"/>
  <c r="AG38"/>
  <c r="AG39"/>
  <c r="AG6"/>
  <c r="AG8"/>
  <c r="AG43"/>
  <c r="AG40"/>
  <c r="AG7"/>
  <c r="AG5"/>
  <c r="S36"/>
  <c r="AF36"/>
  <c r="S37"/>
  <c r="AF37"/>
  <c r="S44"/>
  <c r="AF44"/>
  <c r="S49"/>
  <c r="AF49"/>
  <c r="S54"/>
  <c r="AF54"/>
  <c r="S61"/>
  <c r="AF61"/>
  <c r="S63"/>
  <c r="AF63"/>
  <c r="S60"/>
  <c r="AF60"/>
  <c r="S64"/>
  <c r="AF64"/>
  <c r="S21"/>
  <c r="AF21"/>
  <c r="S19"/>
  <c r="AF19"/>
  <c r="S26"/>
  <c r="AF26"/>
  <c r="S13"/>
  <c r="AF13"/>
  <c r="S15"/>
  <c r="AF15"/>
  <c r="S14"/>
  <c r="AF14"/>
  <c r="M20" i="28"/>
  <c r="T20"/>
  <c r="AA20"/>
  <c r="AH20"/>
  <c r="M7"/>
  <c r="T7"/>
  <c r="AA7"/>
  <c r="AH7"/>
  <c r="M13"/>
  <c r="T13"/>
  <c r="M30"/>
  <c r="T30"/>
  <c r="AA30"/>
  <c r="AH30"/>
  <c r="M29"/>
  <c r="T29"/>
  <c r="AA29"/>
  <c r="AH29"/>
  <c r="M70"/>
  <c r="T70"/>
  <c r="AA70"/>
  <c r="AH70"/>
  <c r="M63"/>
  <c r="T63"/>
  <c r="AA63"/>
  <c r="AH63"/>
  <c r="M59"/>
  <c r="T59"/>
  <c r="AA59"/>
  <c r="AH59"/>
  <c r="M57"/>
  <c r="T57"/>
  <c r="AA57"/>
  <c r="AH57"/>
  <c r="M56"/>
  <c r="T56"/>
  <c r="AA56"/>
  <c r="AH56"/>
  <c r="M42"/>
  <c r="T42"/>
  <c r="AA42"/>
  <c r="AH42"/>
  <c r="M41"/>
  <c r="T41"/>
  <c r="AA41"/>
  <c r="AH41"/>
  <c r="M38"/>
  <c r="T38"/>
  <c r="AA38"/>
  <c r="AH38"/>
  <c r="M22"/>
  <c r="T22"/>
  <c r="AA22"/>
  <c r="AH22"/>
  <c r="M21"/>
  <c r="T21"/>
  <c r="AA21"/>
  <c r="AH21"/>
  <c r="M23"/>
  <c r="T23"/>
  <c r="AA23"/>
  <c r="AH23"/>
  <c r="M15"/>
  <c r="T15"/>
  <c r="AA15"/>
  <c r="AH15"/>
  <c r="M9"/>
  <c r="T9"/>
  <c r="AA9"/>
  <c r="AH9"/>
  <c r="M16"/>
  <c r="T16"/>
  <c r="AA16"/>
  <c r="AH16"/>
  <c r="M11"/>
  <c r="T11"/>
  <c r="AA11"/>
  <c r="AH11"/>
  <c r="M8"/>
  <c r="T8"/>
  <c r="AA8"/>
  <c r="AH8"/>
  <c r="M6"/>
  <c r="T6"/>
  <c r="AF53" i="29"/>
  <c r="S53"/>
  <c r="S41"/>
  <c r="AF41"/>
  <c r="S32"/>
  <c r="AF32"/>
  <c r="S25"/>
  <c r="AF25"/>
  <c r="S28"/>
  <c r="AF28"/>
  <c r="S58"/>
  <c r="AF58"/>
  <c r="S59"/>
  <c r="AF59"/>
  <c r="S62"/>
  <c r="AF62"/>
  <c r="AF20"/>
  <c r="S20"/>
  <c r="S27"/>
  <c r="AF27"/>
  <c r="M28" i="28"/>
  <c r="T28"/>
  <c r="AA28"/>
  <c r="AH28"/>
  <c r="M40"/>
  <c r="T40"/>
  <c r="AA40"/>
  <c r="AH40"/>
  <c r="M49"/>
  <c r="T49"/>
  <c r="AA49"/>
  <c r="AH49"/>
  <c r="M64"/>
  <c r="T64"/>
  <c r="AA64"/>
  <c r="AH64"/>
  <c r="M69"/>
  <c r="AH69"/>
  <c r="AA69"/>
  <c r="AH58"/>
  <c r="AA58"/>
  <c r="AH48"/>
  <c r="AA48"/>
  <c r="AH39"/>
  <c r="AA39"/>
  <c r="M24"/>
  <c r="T24"/>
  <c r="AA24"/>
  <c r="AH24"/>
  <c r="M14"/>
  <c r="T14"/>
  <c r="AA14"/>
  <c r="AH14"/>
  <c r="M5"/>
  <c r="T5"/>
  <c r="AA5"/>
  <c r="AH5"/>
  <c r="M12"/>
  <c r="T12"/>
  <c r="AA12"/>
  <c r="AH12"/>
  <c r="AG61" i="29" l="1"/>
  <c r="AG19"/>
  <c r="AG63"/>
  <c r="AG44"/>
  <c r="AG13"/>
  <c r="AG60"/>
  <c r="AG36"/>
  <c r="AG26"/>
  <c r="AG64"/>
  <c r="AG37"/>
  <c r="AG14"/>
  <c r="AG54"/>
  <c r="AG49"/>
  <c r="AG21"/>
  <c r="AG15"/>
  <c r="AI70" i="28"/>
  <c r="AI7"/>
  <c r="AI59"/>
  <c r="AI20"/>
  <c r="AI42"/>
  <c r="AI13"/>
  <c r="AI29"/>
  <c r="AI30"/>
  <c r="AI63"/>
  <c r="AI41"/>
  <c r="AI57"/>
  <c r="AI38"/>
  <c r="AI56"/>
  <c r="AI22"/>
  <c r="AI23"/>
  <c r="AI21"/>
  <c r="AI16"/>
  <c r="AI6"/>
  <c r="AI9"/>
  <c r="AI8"/>
  <c r="AI15"/>
  <c r="AI11"/>
  <c r="AG32" i="29"/>
  <c r="AG53"/>
  <c r="AG25"/>
  <c r="AG28"/>
  <c r="AG41"/>
  <c r="AG62"/>
  <c r="AG58"/>
  <c r="AG59"/>
  <c r="AG20"/>
  <c r="AI12" i="28"/>
  <c r="AI28"/>
  <c r="AI5"/>
  <c r="AI14"/>
  <c r="AI64"/>
  <c r="AG27" i="29"/>
  <c r="AI40" i="28"/>
  <c r="AI49"/>
  <c r="AI24"/>
  <c r="AF48" i="29"/>
  <c r="S48"/>
  <c r="AF12"/>
  <c r="S12"/>
  <c r="T69" i="28"/>
  <c r="T58"/>
  <c r="M58"/>
  <c r="T48"/>
  <c r="M48"/>
  <c r="T39"/>
  <c r="M39"/>
  <c r="AI48" l="1"/>
  <c r="AI58"/>
  <c r="AG48" i="29"/>
  <c r="AG12"/>
  <c r="AI39" i="28"/>
  <c r="AI69"/>
</calcChain>
</file>

<file path=xl/sharedStrings.xml><?xml version="1.0" encoding="utf-8"?>
<sst xmlns="http://schemas.openxmlformats.org/spreadsheetml/2006/main" count="1008" uniqueCount="285">
  <si>
    <t>MEHED PLOKKVIBU</t>
  </si>
  <si>
    <t>MEHED SPORTVIBU</t>
  </si>
  <si>
    <t>MATT</t>
  </si>
  <si>
    <t>EESNIMI</t>
  </si>
  <si>
    <t>PEREKONNANIMI</t>
  </si>
  <si>
    <t>SÜNNI-AASTA</t>
  </si>
  <si>
    <t>KLUBI</t>
  </si>
  <si>
    <t>seeria  1</t>
  </si>
  <si>
    <t>seeria  2</t>
  </si>
  <si>
    <t>seeria  3</t>
  </si>
  <si>
    <t>seeria  4</t>
  </si>
  <si>
    <t>seeria  5</t>
  </si>
  <si>
    <t>seeria  6</t>
  </si>
  <si>
    <r>
      <t xml:space="preserve">70m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</si>
  <si>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KOKKU</t>
  </si>
  <si>
    <t>KOHT</t>
  </si>
  <si>
    <t>5A</t>
  </si>
  <si>
    <t>I</t>
  </si>
  <si>
    <t>II</t>
  </si>
  <si>
    <t>3A</t>
  </si>
  <si>
    <t>III</t>
  </si>
  <si>
    <t>1A</t>
  </si>
  <si>
    <t>2B</t>
  </si>
  <si>
    <t>4B</t>
  </si>
  <si>
    <t>2A</t>
  </si>
  <si>
    <t>1B</t>
  </si>
  <si>
    <t>4A</t>
  </si>
  <si>
    <t>5B</t>
  </si>
  <si>
    <t>3B</t>
  </si>
  <si>
    <t>NAISED SPORTVIBU</t>
  </si>
  <si>
    <t>7B</t>
  </si>
  <si>
    <t>6A</t>
  </si>
  <si>
    <t>6B</t>
  </si>
  <si>
    <t>8A</t>
  </si>
  <si>
    <t>8B</t>
  </si>
  <si>
    <t>POISID KADETID</t>
  </si>
  <si>
    <r>
      <t xml:space="preserve">60m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</si>
  <si>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12B</t>
  </si>
  <si>
    <t>12A</t>
  </si>
  <si>
    <t>11B</t>
  </si>
  <si>
    <t>11A</t>
  </si>
  <si>
    <t>TÜDRUKUD KADETID</t>
  </si>
  <si>
    <t>9A</t>
  </si>
  <si>
    <t>9B</t>
  </si>
  <si>
    <t>10B</t>
  </si>
  <si>
    <r>
      <t xml:space="preserve">50m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10-5</t>
    </r>
  </si>
  <si>
    <t>13A</t>
  </si>
  <si>
    <t>13B</t>
  </si>
  <si>
    <t>14B</t>
  </si>
  <si>
    <t>JUUNIORID POISID PLOKKVIBU</t>
  </si>
  <si>
    <t>15B</t>
  </si>
  <si>
    <t>15A</t>
  </si>
  <si>
    <t>JUUNIORID TÜDRUKUD PLOKKVIBU</t>
  </si>
  <si>
    <t>16A</t>
  </si>
  <si>
    <t>16B</t>
  </si>
  <si>
    <t>Leili Kukk</t>
  </si>
  <si>
    <t>Annely Lõoke</t>
  </si>
  <si>
    <t>Peakohtunik</t>
  </si>
  <si>
    <t>Sekretär</t>
  </si>
  <si>
    <t>NOORED POISID</t>
  </si>
  <si>
    <t>seeria  7</t>
  </si>
  <si>
    <t>seeria  8</t>
  </si>
  <si>
    <t>seeria  9</t>
  </si>
  <si>
    <t>seeria  10</t>
  </si>
  <si>
    <t>seeria  11</t>
  </si>
  <si>
    <t>seeria  12</t>
  </si>
  <si>
    <r>
      <t xml:space="preserve">30m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</si>
  <si>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19B</t>
  </si>
  <si>
    <t>17B</t>
  </si>
  <si>
    <t>17A</t>
  </si>
  <si>
    <t>19A</t>
  </si>
  <si>
    <t>18B</t>
  </si>
  <si>
    <t>18A</t>
  </si>
  <si>
    <t>NOORED POISID PLOKKVIBU</t>
  </si>
  <si>
    <t>21B</t>
  </si>
  <si>
    <t>21A</t>
  </si>
  <si>
    <t>NOORED TÜDRUKUD</t>
  </si>
  <si>
    <t>22A</t>
  </si>
  <si>
    <t>22B</t>
  </si>
  <si>
    <t>TIDETID POISID</t>
  </si>
  <si>
    <r>
      <t xml:space="preserve">15m     </t>
    </r>
    <r>
      <rPr>
        <b/>
        <sz val="10"/>
        <rFont val="Arial"/>
        <family val="2"/>
      </rPr>
      <t>¤</t>
    </r>
    <r>
      <rPr>
        <sz val="9"/>
        <rFont val="Arial"/>
        <family val="2"/>
        <charset val="186"/>
      </rPr>
      <t>122cm</t>
    </r>
  </si>
  <si>
    <t>25B</t>
  </si>
  <si>
    <t>25C</t>
  </si>
  <si>
    <t>25A</t>
  </si>
  <si>
    <t>23B</t>
  </si>
  <si>
    <t>24A</t>
  </si>
  <si>
    <t>26B</t>
  </si>
  <si>
    <t>24B</t>
  </si>
  <si>
    <t>26A</t>
  </si>
  <si>
    <t>TIDETID POISID PLOKKVIBU</t>
  </si>
  <si>
    <t>27A</t>
  </si>
  <si>
    <t>27B</t>
  </si>
  <si>
    <t>TIDETID TÜDRUKUD PLOKKVIBU</t>
  </si>
  <si>
    <t>TIDETID TÜDRUKUD</t>
  </si>
  <si>
    <t>10 jaX'id</t>
  </si>
  <si>
    <t>Sagittarius</t>
  </si>
  <si>
    <t xml:space="preserve">Priit </t>
  </si>
  <si>
    <t>Viher</t>
  </si>
  <si>
    <t>VK Ilves</t>
  </si>
  <si>
    <t xml:space="preserve">Jaanus </t>
  </si>
  <si>
    <t>Gross</t>
  </si>
  <si>
    <t>Jaan</t>
  </si>
  <si>
    <t>Taavi</t>
  </si>
  <si>
    <t>Ennemuist</t>
  </si>
  <si>
    <t>Järvak. Ilves</t>
  </si>
  <si>
    <t>Tiina</t>
  </si>
  <si>
    <t>Vimm</t>
  </si>
  <si>
    <t>Pärnu Meelis</t>
  </si>
  <si>
    <t>Tallinna Kalev</t>
  </si>
  <si>
    <t>Kristi</t>
  </si>
  <si>
    <t>Rillo</t>
  </si>
  <si>
    <t>Järvam. Amburid</t>
  </si>
  <si>
    <t>Tartu VK</t>
  </si>
  <si>
    <t>JUUNIORID MEHED</t>
  </si>
  <si>
    <t>Hendrik</t>
  </si>
  <si>
    <t>Õun</t>
  </si>
  <si>
    <t>Raven</t>
  </si>
  <si>
    <t>10A</t>
  </si>
  <si>
    <t>Triinu</t>
  </si>
  <si>
    <t>Lilienthal</t>
  </si>
  <si>
    <t>Järvakandi Ilves</t>
  </si>
  <si>
    <t>Põllumäe</t>
  </si>
  <si>
    <t>Elis</t>
  </si>
  <si>
    <t>Luusepp</t>
  </si>
  <si>
    <t>Türi VK</t>
  </si>
  <si>
    <t>Kand</t>
  </si>
  <si>
    <t>Meeri-Marita</t>
  </si>
  <si>
    <t>Paas</t>
  </si>
  <si>
    <t>Robin</t>
  </si>
  <si>
    <t>Jäätma</t>
  </si>
  <si>
    <t>Devon</t>
  </si>
  <si>
    <t>Touart</t>
  </si>
  <si>
    <t>Reidma</t>
  </si>
  <si>
    <t>NOORED TÜDRUKUD PLOKKVIBU</t>
  </si>
  <si>
    <t>Liisi</t>
  </si>
  <si>
    <t>Kendra</t>
  </si>
  <si>
    <t>Lelov</t>
  </si>
  <si>
    <t>Reet</t>
  </si>
  <si>
    <t>Puusepp</t>
  </si>
  <si>
    <t>Agnes</t>
  </si>
  <si>
    <t>Andres</t>
  </si>
  <si>
    <t>Patsmann</t>
  </si>
  <si>
    <t>Marek</t>
  </si>
  <si>
    <t>23A</t>
  </si>
  <si>
    <t>Jan Robert</t>
  </si>
  <si>
    <t>Raukas</t>
  </si>
  <si>
    <t>Hans Kristjan</t>
  </si>
  <si>
    <t>Kuningas</t>
  </si>
  <si>
    <t>Maria</t>
  </si>
  <si>
    <t>Palling</t>
  </si>
  <si>
    <t>Grit</t>
  </si>
  <si>
    <t>Lelle</t>
  </si>
  <si>
    <t>Kristel</t>
  </si>
  <si>
    <t>Täker</t>
  </si>
  <si>
    <t>Merilyn Ann</t>
  </si>
  <si>
    <t>Lippur</t>
  </si>
  <si>
    <t>Sagitarius</t>
  </si>
  <si>
    <t>1C</t>
  </si>
  <si>
    <t>24C</t>
  </si>
  <si>
    <t>27C</t>
  </si>
  <si>
    <t>Alexandra</t>
  </si>
  <si>
    <t>ALUSTAJAD</t>
  </si>
  <si>
    <t>Emily</t>
  </si>
  <si>
    <t>Hõim</t>
  </si>
  <si>
    <t xml:space="preserve"> Tartu VK</t>
  </si>
  <si>
    <t>Teevi</t>
  </si>
  <si>
    <t>Pärn</t>
  </si>
  <si>
    <t>Anneli</t>
  </si>
  <si>
    <t>Lott</t>
  </si>
  <si>
    <t>Kevin Marcus</t>
  </si>
  <si>
    <t>Aedla</t>
  </si>
  <si>
    <t xml:space="preserve"> Aedla</t>
  </si>
  <si>
    <t>Preimann</t>
  </si>
  <si>
    <t>Siret</t>
  </si>
  <si>
    <t>Luik</t>
  </si>
  <si>
    <t xml:space="preserve">Karl </t>
  </si>
  <si>
    <t xml:space="preserve"> Kivilo</t>
  </si>
  <si>
    <t>Kadri</t>
  </si>
  <si>
    <t>Evert</t>
  </si>
  <si>
    <t>Ressar</t>
  </si>
  <si>
    <t>Kristjan</t>
  </si>
  <si>
    <t>Artur</t>
  </si>
  <si>
    <t>Aas</t>
  </si>
  <si>
    <t xml:space="preserve">Lisell </t>
  </si>
  <si>
    <t xml:space="preserve"> Jäätma</t>
  </si>
  <si>
    <t>Elisa Marleen</t>
  </si>
  <si>
    <t>Trummal</t>
  </si>
  <si>
    <t>Rait</t>
  </si>
  <si>
    <t>Ots</t>
  </si>
  <si>
    <t>Tanel</t>
  </si>
  <si>
    <t>Kaasik</t>
  </si>
  <si>
    <t>Indrek</t>
  </si>
  <si>
    <t>Võhumõõk</t>
  </si>
  <si>
    <t>Baltic Hunter SC</t>
  </si>
  <si>
    <t>Mart</t>
  </si>
  <si>
    <t>Marandi</t>
  </si>
  <si>
    <t>Margus</t>
  </si>
  <si>
    <t>Üürike</t>
  </si>
  <si>
    <t>Sahittarius</t>
  </si>
  <si>
    <t>Jan-Erik</t>
  </si>
  <si>
    <t>Alliksaar</t>
  </si>
  <si>
    <t xml:space="preserve">Tammar </t>
  </si>
  <si>
    <t>Karl Kustav</t>
  </si>
  <si>
    <t>Muldia</t>
  </si>
  <si>
    <t>Ats</t>
  </si>
  <si>
    <t>Vanaaseme</t>
  </si>
  <si>
    <t>Eimar</t>
  </si>
  <si>
    <t>Kukk</t>
  </si>
  <si>
    <t>Magnus</t>
  </si>
  <si>
    <t>Pärk</t>
  </si>
  <si>
    <t>Kaevand</t>
  </si>
  <si>
    <t>18C</t>
  </si>
  <si>
    <t>19C</t>
  </si>
  <si>
    <t>21C</t>
  </si>
  <si>
    <t>22C</t>
  </si>
  <si>
    <t>23C</t>
  </si>
  <si>
    <t>26C</t>
  </si>
  <si>
    <t>28A</t>
  </si>
  <si>
    <t>29B</t>
  </si>
  <si>
    <t>29C</t>
  </si>
  <si>
    <t>28C</t>
  </si>
  <si>
    <t>28B</t>
  </si>
  <si>
    <t>29A</t>
  </si>
  <si>
    <t>30A</t>
  </si>
  <si>
    <t>30B</t>
  </si>
  <si>
    <t>30C</t>
  </si>
  <si>
    <t>30D</t>
  </si>
  <si>
    <t>V Aksel Randmeri memoriaalvõistlus 2015 PÄRNUS, 05.09.2015</t>
  </si>
  <si>
    <t xml:space="preserve">Martin </t>
  </si>
  <si>
    <t>Rist</t>
  </si>
  <si>
    <t>Viljandi SK/V-Võidu VK</t>
  </si>
  <si>
    <t>Rösler</t>
  </si>
  <si>
    <t>Laura</t>
  </si>
  <si>
    <t>Nurmsalu</t>
  </si>
  <si>
    <t xml:space="preserve">Hans-Martin </t>
  </si>
  <si>
    <t>Pael</t>
  </si>
  <si>
    <t xml:space="preserve">Maarjo </t>
  </si>
  <si>
    <t>Tukk</t>
  </si>
  <si>
    <t>Viljani SK/V-Võidu VK</t>
  </si>
  <si>
    <t>JUUNIORID NAISED</t>
  </si>
  <si>
    <t>5C</t>
  </si>
  <si>
    <t>Pearu Jakob</t>
  </si>
  <si>
    <t>Ojamäe</t>
  </si>
  <si>
    <t>Viies</t>
  </si>
  <si>
    <t>Romet-Handre</t>
  </si>
  <si>
    <t>Heinaste</t>
  </si>
  <si>
    <t>Grete</t>
  </si>
  <si>
    <t>Rahnel</t>
  </si>
  <si>
    <t>Maris</t>
  </si>
  <si>
    <t>Tetsmann</t>
  </si>
  <si>
    <t>16C</t>
  </si>
  <si>
    <t>Rita</t>
  </si>
  <si>
    <t>17C</t>
  </si>
  <si>
    <t>Arro</t>
  </si>
  <si>
    <t>Robert Kennet</t>
  </si>
  <si>
    <t>Piir</t>
  </si>
  <si>
    <t>Siim</t>
  </si>
  <si>
    <t>Anete</t>
  </si>
  <si>
    <t>Osi</t>
  </si>
  <si>
    <t>Richard</t>
  </si>
  <si>
    <t>Uku</t>
  </si>
  <si>
    <t>Madison</t>
  </si>
  <si>
    <t>Markus</t>
  </si>
  <si>
    <t>Zirnask</t>
  </si>
  <si>
    <t>Rimo</t>
  </si>
  <si>
    <t>Backmann</t>
  </si>
  <si>
    <t>Jorgen</t>
  </si>
  <si>
    <t>Kaur</t>
  </si>
  <si>
    <t>Sten</t>
  </si>
  <si>
    <t>Sihver</t>
  </si>
  <si>
    <t>Janar</t>
  </si>
  <si>
    <t>Visnapuu</t>
  </si>
  <si>
    <t>Tank</t>
  </si>
  <si>
    <t>Miia</t>
  </si>
  <si>
    <t>Palanen</t>
  </si>
  <si>
    <t>Viljandi SL/V-Võidu VK</t>
  </si>
  <si>
    <t>Jänes</t>
  </si>
  <si>
    <t>Saire</t>
  </si>
  <si>
    <t>29D</t>
  </si>
  <si>
    <t>Karl</t>
  </si>
  <si>
    <t>20A</t>
  </si>
  <si>
    <t>20B</t>
  </si>
  <si>
    <t>20C</t>
  </si>
  <si>
    <t>20D</t>
  </si>
  <si>
    <t>Matthias Breben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</si>
</sst>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2"/>
      <name val="Arial"/>
      <family val="2"/>
      <charset val="186"/>
    </font>
    <font>
      <b/>
      <sz val="12"/>
      <name val="Arial"/>
      <family val="2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theme="0" tint="-0.49998474074526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 textRotation="90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textRotation="180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textRotation="90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3" fillId="0" borderId="4" xfId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Fill="1" applyBorder="1"/>
    <xf numFmtId="0" fontId="3" fillId="0" borderId="0" xfId="1" applyFont="1"/>
    <xf numFmtId="0" fontId="3" fillId="0" borderId="0" xfId="1" applyFill="1" applyAlignment="1">
      <alignment horizontal="center"/>
    </xf>
    <xf numFmtId="0" fontId="3" fillId="0" borderId="0" xfId="1" applyFill="1"/>
    <xf numFmtId="0" fontId="3" fillId="0" borderId="1" xfId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" fillId="0" borderId="5" xfId="1" applyFont="1" applyBorder="1"/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5" fillId="0" borderId="0" xfId="0" applyFont="1"/>
    <xf numFmtId="0" fontId="3" fillId="0" borderId="0" xfId="1" applyFont="1" applyBorder="1" applyAlignment="1">
      <alignment horizontal="center"/>
    </xf>
    <xf numFmtId="0" fontId="11" fillId="0" borderId="0" xfId="1" applyFont="1" applyBorder="1"/>
    <xf numFmtId="0" fontId="7" fillId="0" borderId="0" xfId="1" applyFont="1" applyFill="1" applyBorder="1" applyAlignment="1">
      <alignment horizontal="center" vertical="center"/>
    </xf>
    <xf numFmtId="0" fontId="1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7" xfId="1" applyBorder="1" applyAlignment="1">
      <alignment horizontal="center"/>
    </xf>
    <xf numFmtId="0" fontId="3" fillId="0" borderId="3" xfId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/>
    <xf numFmtId="0" fontId="1" fillId="0" borderId="11" xfId="1" applyFont="1" applyBorder="1" applyAlignment="1">
      <alignment horizontal="center" vertical="center"/>
    </xf>
    <xf numFmtId="0" fontId="3" fillId="0" borderId="2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75"/>
  <sheetViews>
    <sheetView tabSelected="1" zoomScale="110" zoomScaleNormal="110" workbookViewId="0">
      <selection activeCell="AM13" sqref="AM13"/>
    </sheetView>
  </sheetViews>
  <sheetFormatPr defaultRowHeight="12.75"/>
  <cols>
    <col min="1" max="1" width="2" style="5" customWidth="1"/>
    <col min="2" max="2" width="4.42578125" style="5" customWidth="1"/>
    <col min="3" max="3" width="15.7109375" style="5" customWidth="1"/>
    <col min="4" max="4" width="14.140625" style="5" customWidth="1"/>
    <col min="5" max="5" width="6.5703125" style="4" hidden="1" customWidth="1"/>
    <col min="6" max="6" width="19.85546875" style="5" customWidth="1"/>
    <col min="7" max="7" width="4.140625" style="4" hidden="1" customWidth="1"/>
    <col min="8" max="8" width="4.42578125" style="4" hidden="1" customWidth="1"/>
    <col min="9" max="9" width="4.28515625" style="4" hidden="1" customWidth="1"/>
    <col min="10" max="10" width="4.42578125" style="4" hidden="1" customWidth="1"/>
    <col min="11" max="11" width="4.28515625" style="4" hidden="1" customWidth="1"/>
    <col min="12" max="12" width="4.42578125" style="4" hidden="1" customWidth="1"/>
    <col min="13" max="13" width="7.28515625" style="5" customWidth="1"/>
    <col min="14" max="19" width="4.28515625" style="5" hidden="1" customWidth="1"/>
    <col min="20" max="20" width="7.42578125" style="5" customWidth="1"/>
    <col min="21" max="26" width="4.28515625" style="5" hidden="1" customWidth="1"/>
    <col min="27" max="27" width="7.42578125" style="5" customWidth="1"/>
    <col min="28" max="33" width="4.28515625" style="5" hidden="1" customWidth="1"/>
    <col min="34" max="34" width="7.42578125" style="5" customWidth="1"/>
    <col min="35" max="35" width="7" style="5" customWidth="1"/>
    <col min="36" max="36" width="6.5703125" style="5" customWidth="1"/>
    <col min="37" max="37" width="9.140625" style="5" hidden="1" customWidth="1"/>
    <col min="38" max="38" width="3.28515625" style="5" customWidth="1"/>
    <col min="39" max="16384" width="9.140625" style="5"/>
  </cols>
  <sheetData>
    <row r="1" spans="2:37" ht="18.75" customHeight="1">
      <c r="B1" s="48" t="s">
        <v>227</v>
      </c>
      <c r="C1" s="1"/>
      <c r="D1" s="1"/>
      <c r="E1" s="2"/>
      <c r="F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7" ht="8.25" customHeight="1"/>
    <row r="3" spans="2:37" ht="15.75">
      <c r="B3" s="6" t="s">
        <v>1</v>
      </c>
    </row>
    <row r="4" spans="2:37" ht="36.75" customHeight="1">
      <c r="B4" s="7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1" t="s">
        <v>13</v>
      </c>
      <c r="N4" s="10" t="s">
        <v>7</v>
      </c>
      <c r="O4" s="10" t="s">
        <v>8</v>
      </c>
      <c r="P4" s="10" t="s">
        <v>9</v>
      </c>
      <c r="Q4" s="10" t="s">
        <v>10</v>
      </c>
      <c r="R4" s="10" t="s">
        <v>11</v>
      </c>
      <c r="S4" s="10" t="s">
        <v>12</v>
      </c>
      <c r="T4" s="11" t="s">
        <v>13</v>
      </c>
      <c r="U4" s="10" t="s">
        <v>7</v>
      </c>
      <c r="V4" s="10" t="s">
        <v>8</v>
      </c>
      <c r="W4" s="10" t="s">
        <v>9</v>
      </c>
      <c r="X4" s="10" t="s">
        <v>10</v>
      </c>
      <c r="Y4" s="10" t="s">
        <v>11</v>
      </c>
      <c r="Z4" s="10" t="s">
        <v>12</v>
      </c>
      <c r="AA4" s="11" t="s">
        <v>13</v>
      </c>
      <c r="AB4" s="10" t="s">
        <v>7</v>
      </c>
      <c r="AC4" s="10" t="s">
        <v>8</v>
      </c>
      <c r="AD4" s="10" t="s">
        <v>9</v>
      </c>
      <c r="AE4" s="10" t="s">
        <v>10</v>
      </c>
      <c r="AF4" s="10" t="s">
        <v>11</v>
      </c>
      <c r="AG4" s="10" t="s">
        <v>12</v>
      </c>
      <c r="AH4" s="11" t="s">
        <v>13</v>
      </c>
      <c r="AI4" s="9" t="s">
        <v>14</v>
      </c>
      <c r="AJ4" s="8" t="s">
        <v>15</v>
      </c>
      <c r="AK4" s="8" t="s">
        <v>94</v>
      </c>
    </row>
    <row r="5" spans="2:37">
      <c r="B5" s="12" t="s">
        <v>21</v>
      </c>
      <c r="C5" s="13" t="s">
        <v>99</v>
      </c>
      <c r="D5" s="13" t="s">
        <v>100</v>
      </c>
      <c r="E5" s="14"/>
      <c r="F5" s="15" t="s">
        <v>95</v>
      </c>
      <c r="G5" s="16">
        <v>49</v>
      </c>
      <c r="H5" s="16">
        <v>54</v>
      </c>
      <c r="I5" s="16">
        <v>51</v>
      </c>
      <c r="J5" s="16">
        <v>52</v>
      </c>
      <c r="K5" s="16">
        <v>54</v>
      </c>
      <c r="L5" s="16">
        <v>49</v>
      </c>
      <c r="M5" s="16">
        <f>SUM(G5:L5)</f>
        <v>309</v>
      </c>
      <c r="N5" s="16">
        <v>48</v>
      </c>
      <c r="O5" s="16">
        <v>52</v>
      </c>
      <c r="P5" s="16">
        <v>55</v>
      </c>
      <c r="Q5" s="16">
        <v>57</v>
      </c>
      <c r="R5" s="16">
        <v>51</v>
      </c>
      <c r="S5" s="16">
        <v>53</v>
      </c>
      <c r="T5" s="16">
        <f>SUM(N5:S5)</f>
        <v>316</v>
      </c>
      <c r="U5" s="16">
        <v>50</v>
      </c>
      <c r="V5" s="16">
        <v>58</v>
      </c>
      <c r="W5" s="16">
        <v>50</v>
      </c>
      <c r="X5" s="16">
        <v>52</v>
      </c>
      <c r="Y5" s="16">
        <v>50</v>
      </c>
      <c r="Z5" s="16">
        <v>50</v>
      </c>
      <c r="AA5" s="16">
        <f>SUM(U5:Z5)</f>
        <v>310</v>
      </c>
      <c r="AB5" s="16">
        <v>53</v>
      </c>
      <c r="AC5" s="16">
        <v>46</v>
      </c>
      <c r="AD5" s="16">
        <v>53</v>
      </c>
      <c r="AE5" s="16">
        <v>53</v>
      </c>
      <c r="AF5" s="16">
        <v>49</v>
      </c>
      <c r="AG5" s="16">
        <v>51</v>
      </c>
      <c r="AH5" s="16">
        <f>SUM(AB5:AG5)</f>
        <v>305</v>
      </c>
      <c r="AI5" s="16">
        <f>M5+T5+AA5+AH5</f>
        <v>1240</v>
      </c>
      <c r="AJ5" s="17" t="s">
        <v>17</v>
      </c>
    </row>
    <row r="6" spans="2:37">
      <c r="B6" s="12" t="s">
        <v>240</v>
      </c>
      <c r="C6" s="52" t="s">
        <v>189</v>
      </c>
      <c r="D6" s="52" t="s">
        <v>190</v>
      </c>
      <c r="E6" s="53"/>
      <c r="F6" s="56" t="s">
        <v>108</v>
      </c>
      <c r="G6" s="16">
        <v>52</v>
      </c>
      <c r="H6" s="16">
        <v>52</v>
      </c>
      <c r="I6" s="16">
        <v>52</v>
      </c>
      <c r="J6" s="16">
        <v>48</v>
      </c>
      <c r="K6" s="16">
        <v>48</v>
      </c>
      <c r="L6" s="16">
        <v>51</v>
      </c>
      <c r="M6" s="16">
        <f>SUM(G6:L6)</f>
        <v>303</v>
      </c>
      <c r="N6" s="16">
        <v>51</v>
      </c>
      <c r="O6" s="16">
        <v>54</v>
      </c>
      <c r="P6" s="16">
        <v>49</v>
      </c>
      <c r="Q6" s="16">
        <v>52</v>
      </c>
      <c r="R6" s="16">
        <v>54</v>
      </c>
      <c r="S6" s="16">
        <v>49</v>
      </c>
      <c r="T6" s="16">
        <f>SUM(N6:S6)</f>
        <v>309</v>
      </c>
      <c r="U6" s="16">
        <v>53</v>
      </c>
      <c r="V6" s="16">
        <v>52</v>
      </c>
      <c r="W6" s="16">
        <v>51</v>
      </c>
      <c r="X6" s="16">
        <v>53</v>
      </c>
      <c r="Y6" s="16">
        <v>55</v>
      </c>
      <c r="Z6" s="16">
        <v>51</v>
      </c>
      <c r="AA6" s="16">
        <f>SUM(U6:Z6)</f>
        <v>315</v>
      </c>
      <c r="AB6" s="16">
        <v>51</v>
      </c>
      <c r="AC6" s="16">
        <v>47</v>
      </c>
      <c r="AD6" s="16">
        <v>54</v>
      </c>
      <c r="AE6" s="16">
        <v>50</v>
      </c>
      <c r="AF6" s="16">
        <v>48</v>
      </c>
      <c r="AG6" s="16">
        <v>54</v>
      </c>
      <c r="AH6" s="16">
        <f>SUM(AB6:AG6)</f>
        <v>304</v>
      </c>
      <c r="AI6" s="16">
        <f>M6+T6+AA6+AH6</f>
        <v>1231</v>
      </c>
      <c r="AJ6" s="17" t="s">
        <v>18</v>
      </c>
    </row>
    <row r="7" spans="2:37">
      <c r="B7" s="12" t="s">
        <v>23</v>
      </c>
      <c r="C7" s="52" t="s">
        <v>228</v>
      </c>
      <c r="D7" s="52" t="s">
        <v>229</v>
      </c>
      <c r="E7" s="53"/>
      <c r="F7" s="15" t="s">
        <v>230</v>
      </c>
      <c r="G7" s="16">
        <v>48</v>
      </c>
      <c r="H7" s="16">
        <v>48</v>
      </c>
      <c r="I7" s="16">
        <v>50</v>
      </c>
      <c r="J7" s="16">
        <v>49</v>
      </c>
      <c r="K7" s="16">
        <v>54</v>
      </c>
      <c r="L7" s="16">
        <v>53</v>
      </c>
      <c r="M7" s="16">
        <f>SUM(G7:L7)</f>
        <v>302</v>
      </c>
      <c r="N7" s="16">
        <v>56</v>
      </c>
      <c r="O7" s="16">
        <v>48</v>
      </c>
      <c r="P7" s="16">
        <v>51</v>
      </c>
      <c r="Q7" s="16">
        <v>52</v>
      </c>
      <c r="R7" s="16">
        <v>57</v>
      </c>
      <c r="S7" s="16">
        <v>50</v>
      </c>
      <c r="T7" s="16">
        <f>SUM(N7:S7)</f>
        <v>314</v>
      </c>
      <c r="U7" s="16">
        <v>48</v>
      </c>
      <c r="V7" s="16">
        <v>42</v>
      </c>
      <c r="W7" s="16">
        <v>52</v>
      </c>
      <c r="X7" s="16">
        <v>53</v>
      </c>
      <c r="Y7" s="16">
        <v>49</v>
      </c>
      <c r="Z7" s="16">
        <v>47</v>
      </c>
      <c r="AA7" s="16">
        <f>SUM(U7:Z7)</f>
        <v>291</v>
      </c>
      <c r="AB7" s="16">
        <v>46</v>
      </c>
      <c r="AC7" s="16">
        <v>48</v>
      </c>
      <c r="AD7" s="16">
        <v>49</v>
      </c>
      <c r="AE7" s="16">
        <v>50</v>
      </c>
      <c r="AF7" s="16">
        <v>45</v>
      </c>
      <c r="AG7" s="16">
        <v>51</v>
      </c>
      <c r="AH7" s="16">
        <f>SUM(AB7:AG7)</f>
        <v>289</v>
      </c>
      <c r="AI7" s="16">
        <f>M7+T7+AA7+AH7</f>
        <v>1196</v>
      </c>
      <c r="AJ7" s="17" t="s">
        <v>20</v>
      </c>
    </row>
    <row r="8" spans="2:37">
      <c r="B8" s="12" t="s">
        <v>26</v>
      </c>
      <c r="C8" s="52" t="s">
        <v>206</v>
      </c>
      <c r="D8" s="52" t="s">
        <v>207</v>
      </c>
      <c r="E8" s="53"/>
      <c r="F8" s="15" t="s">
        <v>107</v>
      </c>
      <c r="G8" s="16">
        <v>50</v>
      </c>
      <c r="H8" s="16">
        <v>54</v>
      </c>
      <c r="I8" s="16">
        <v>49</v>
      </c>
      <c r="J8" s="16">
        <v>55</v>
      </c>
      <c r="K8" s="16">
        <v>50</v>
      </c>
      <c r="L8" s="16">
        <v>53</v>
      </c>
      <c r="M8" s="16">
        <f>SUM(G8:L8)</f>
        <v>311</v>
      </c>
      <c r="N8" s="16">
        <v>53</v>
      </c>
      <c r="O8" s="16">
        <v>46</v>
      </c>
      <c r="P8" s="16">
        <v>42</v>
      </c>
      <c r="Q8" s="16">
        <v>53</v>
      </c>
      <c r="R8" s="16">
        <v>48</v>
      </c>
      <c r="S8" s="16">
        <v>49</v>
      </c>
      <c r="T8" s="16">
        <f>SUM(N8:S8)</f>
        <v>291</v>
      </c>
      <c r="U8" s="16">
        <v>51</v>
      </c>
      <c r="V8" s="16">
        <v>43</v>
      </c>
      <c r="W8" s="16">
        <v>48</v>
      </c>
      <c r="X8" s="16">
        <v>48</v>
      </c>
      <c r="Y8" s="16">
        <v>49</v>
      </c>
      <c r="Z8" s="16">
        <v>47</v>
      </c>
      <c r="AA8" s="16">
        <f>SUM(U8:Z8)</f>
        <v>286</v>
      </c>
      <c r="AB8" s="16">
        <v>47</v>
      </c>
      <c r="AC8" s="16">
        <v>48</v>
      </c>
      <c r="AD8" s="16">
        <v>52</v>
      </c>
      <c r="AE8" s="16">
        <v>45</v>
      </c>
      <c r="AF8" s="16">
        <v>47</v>
      </c>
      <c r="AG8" s="16">
        <v>48</v>
      </c>
      <c r="AH8" s="16">
        <f>SUM(AB8:AG8)</f>
        <v>287</v>
      </c>
      <c r="AI8" s="16">
        <f>M8+T8+AA8+AH8</f>
        <v>1175</v>
      </c>
      <c r="AJ8" s="17">
        <v>4</v>
      </c>
    </row>
    <row r="9" spans="2:37">
      <c r="B9" s="12" t="s">
        <v>22</v>
      </c>
      <c r="C9" s="13" t="s">
        <v>101</v>
      </c>
      <c r="D9" s="13" t="s">
        <v>168</v>
      </c>
      <c r="E9" s="14"/>
      <c r="F9" s="15" t="s">
        <v>112</v>
      </c>
      <c r="G9" s="16">
        <v>49</v>
      </c>
      <c r="H9" s="16">
        <v>52</v>
      </c>
      <c r="I9" s="16">
        <v>54</v>
      </c>
      <c r="J9" s="16">
        <v>51</v>
      </c>
      <c r="K9" s="16">
        <v>49</v>
      </c>
      <c r="L9" s="16">
        <v>37</v>
      </c>
      <c r="M9" s="16">
        <f>SUM(G9:L9)</f>
        <v>292</v>
      </c>
      <c r="N9" s="16">
        <v>49</v>
      </c>
      <c r="O9" s="16">
        <v>51</v>
      </c>
      <c r="P9" s="16">
        <v>49</v>
      </c>
      <c r="Q9" s="16">
        <v>51</v>
      </c>
      <c r="R9" s="16">
        <v>48</v>
      </c>
      <c r="S9" s="16">
        <v>43</v>
      </c>
      <c r="T9" s="16">
        <f>SUM(N9:S9)</f>
        <v>291</v>
      </c>
      <c r="U9" s="16">
        <v>47</v>
      </c>
      <c r="V9" s="16">
        <v>52</v>
      </c>
      <c r="W9" s="16">
        <v>53</v>
      </c>
      <c r="X9" s="16">
        <v>49</v>
      </c>
      <c r="Y9" s="16">
        <v>50</v>
      </c>
      <c r="Z9" s="16">
        <v>50</v>
      </c>
      <c r="AA9" s="16">
        <f>SUM(U9:Z9)</f>
        <v>301</v>
      </c>
      <c r="AB9" s="16">
        <v>51</v>
      </c>
      <c r="AC9" s="16">
        <v>49</v>
      </c>
      <c r="AD9" s="16">
        <v>47</v>
      </c>
      <c r="AE9" s="16">
        <v>48</v>
      </c>
      <c r="AF9" s="16">
        <v>52</v>
      </c>
      <c r="AG9" s="16">
        <v>41</v>
      </c>
      <c r="AH9" s="16">
        <f>SUM(AB9:AG9)</f>
        <v>288</v>
      </c>
      <c r="AI9" s="16">
        <f>M9+T9+AA9+AH9</f>
        <v>1172</v>
      </c>
      <c r="AJ9" s="17">
        <v>5</v>
      </c>
    </row>
    <row r="10" spans="2:37">
      <c r="B10" s="12" t="s">
        <v>27</v>
      </c>
      <c r="C10" s="52" t="s">
        <v>241</v>
      </c>
      <c r="D10" s="52" t="s">
        <v>242</v>
      </c>
      <c r="E10" s="53"/>
      <c r="F10" s="15" t="s">
        <v>108</v>
      </c>
      <c r="G10" s="16">
        <v>53</v>
      </c>
      <c r="H10" s="16">
        <v>46</v>
      </c>
      <c r="I10" s="16">
        <v>49</v>
      </c>
      <c r="J10" s="16">
        <v>48</v>
      </c>
      <c r="K10" s="16">
        <v>48</v>
      </c>
      <c r="L10" s="16">
        <v>50</v>
      </c>
      <c r="M10" s="16">
        <f>SUM(G10:L10)</f>
        <v>294</v>
      </c>
      <c r="N10" s="16">
        <v>44</v>
      </c>
      <c r="O10" s="16">
        <v>48</v>
      </c>
      <c r="P10" s="16">
        <v>52</v>
      </c>
      <c r="Q10" s="16">
        <v>51</v>
      </c>
      <c r="R10" s="16">
        <v>50</v>
      </c>
      <c r="S10" s="16">
        <v>53</v>
      </c>
      <c r="T10" s="16">
        <f>SUM(N10:S10)</f>
        <v>298</v>
      </c>
      <c r="U10" s="16">
        <v>52</v>
      </c>
      <c r="V10" s="16">
        <v>48</v>
      </c>
      <c r="W10" s="16">
        <v>52</v>
      </c>
      <c r="X10" s="16">
        <v>49</v>
      </c>
      <c r="Y10" s="16">
        <v>51</v>
      </c>
      <c r="Z10" s="16">
        <v>46</v>
      </c>
      <c r="AA10" s="16">
        <f>SUM(U10:Z10)</f>
        <v>298</v>
      </c>
      <c r="AB10" s="16">
        <v>47</v>
      </c>
      <c r="AC10" s="16">
        <v>43</v>
      </c>
      <c r="AD10" s="16">
        <v>50</v>
      </c>
      <c r="AE10" s="16">
        <v>51</v>
      </c>
      <c r="AF10" s="16">
        <v>48</v>
      </c>
      <c r="AG10" s="16">
        <v>42</v>
      </c>
      <c r="AH10" s="16">
        <f>SUM(AB10:AG10)</f>
        <v>281</v>
      </c>
      <c r="AI10" s="16">
        <f>M10+T10+AA10+AH10</f>
        <v>1171</v>
      </c>
      <c r="AJ10" s="17">
        <v>6</v>
      </c>
    </row>
    <row r="11" spans="2:37">
      <c r="B11" s="12" t="s">
        <v>28</v>
      </c>
      <c r="C11" s="52" t="s">
        <v>187</v>
      </c>
      <c r="D11" s="52" t="s">
        <v>188</v>
      </c>
      <c r="E11" s="53"/>
      <c r="F11" s="56" t="s">
        <v>108</v>
      </c>
      <c r="G11" s="16">
        <v>49</v>
      </c>
      <c r="H11" s="16">
        <v>47</v>
      </c>
      <c r="I11" s="16">
        <v>45</v>
      </c>
      <c r="J11" s="16">
        <v>48</v>
      </c>
      <c r="K11" s="16">
        <v>46</v>
      </c>
      <c r="L11" s="16">
        <v>45</v>
      </c>
      <c r="M11" s="16">
        <f>SUM(G11:L11)</f>
        <v>280</v>
      </c>
      <c r="N11" s="16">
        <v>47</v>
      </c>
      <c r="O11" s="16">
        <v>46</v>
      </c>
      <c r="P11" s="16">
        <v>47</v>
      </c>
      <c r="Q11" s="16">
        <v>44</v>
      </c>
      <c r="R11" s="16">
        <v>49</v>
      </c>
      <c r="S11" s="16">
        <v>51</v>
      </c>
      <c r="T11" s="16">
        <f>SUM(N11:S11)</f>
        <v>284</v>
      </c>
      <c r="U11" s="16">
        <v>52</v>
      </c>
      <c r="V11" s="16">
        <v>49</v>
      </c>
      <c r="W11" s="16">
        <v>45</v>
      </c>
      <c r="X11" s="16">
        <v>47</v>
      </c>
      <c r="Y11" s="16">
        <v>47</v>
      </c>
      <c r="Z11" s="16">
        <v>45</v>
      </c>
      <c r="AA11" s="16">
        <f>SUM(U11:Z11)</f>
        <v>285</v>
      </c>
      <c r="AB11" s="16">
        <v>51</v>
      </c>
      <c r="AC11" s="16">
        <v>54</v>
      </c>
      <c r="AD11" s="16">
        <v>42</v>
      </c>
      <c r="AE11" s="16">
        <v>46</v>
      </c>
      <c r="AF11" s="16">
        <v>48</v>
      </c>
      <c r="AG11" s="16">
        <v>49</v>
      </c>
      <c r="AH11" s="16">
        <f>SUM(AB11:AG11)</f>
        <v>290</v>
      </c>
      <c r="AI11" s="16">
        <f>M11+T11+AA11+AH11</f>
        <v>1139</v>
      </c>
      <c r="AJ11" s="17">
        <v>7</v>
      </c>
    </row>
    <row r="12" spans="2:37">
      <c r="B12" s="12" t="s">
        <v>25</v>
      </c>
      <c r="C12" s="13" t="s">
        <v>102</v>
      </c>
      <c r="D12" s="13" t="s">
        <v>103</v>
      </c>
      <c r="E12" s="14"/>
      <c r="F12" s="15" t="s">
        <v>104</v>
      </c>
      <c r="G12" s="16">
        <v>48</v>
      </c>
      <c r="H12" s="16">
        <v>43</v>
      </c>
      <c r="I12" s="16">
        <v>43</v>
      </c>
      <c r="J12" s="16">
        <v>50</v>
      </c>
      <c r="K12" s="16">
        <v>48</v>
      </c>
      <c r="L12" s="16">
        <v>56</v>
      </c>
      <c r="M12" s="16">
        <f>SUM(G12:L12)</f>
        <v>288</v>
      </c>
      <c r="N12" s="16">
        <v>50</v>
      </c>
      <c r="O12" s="16">
        <v>52</v>
      </c>
      <c r="P12" s="16">
        <v>35</v>
      </c>
      <c r="Q12" s="16">
        <v>37</v>
      </c>
      <c r="R12" s="16">
        <v>54</v>
      </c>
      <c r="S12" s="16">
        <v>39</v>
      </c>
      <c r="T12" s="16">
        <f>SUM(N12:S12)</f>
        <v>267</v>
      </c>
      <c r="U12" s="16">
        <v>51</v>
      </c>
      <c r="V12" s="16">
        <v>44</v>
      </c>
      <c r="W12" s="16">
        <v>49</v>
      </c>
      <c r="X12" s="16">
        <v>53</v>
      </c>
      <c r="Y12" s="16">
        <v>51</v>
      </c>
      <c r="Z12" s="16">
        <v>51</v>
      </c>
      <c r="AA12" s="16">
        <f>SUM(U12:Z12)</f>
        <v>299</v>
      </c>
      <c r="AB12" s="16">
        <v>49</v>
      </c>
      <c r="AC12" s="16">
        <v>42</v>
      </c>
      <c r="AD12" s="16">
        <v>39</v>
      </c>
      <c r="AE12" s="16">
        <v>52</v>
      </c>
      <c r="AF12" s="16">
        <v>43</v>
      </c>
      <c r="AG12" s="16">
        <v>49</v>
      </c>
      <c r="AH12" s="16">
        <f>SUM(AB12:AG12)</f>
        <v>274</v>
      </c>
      <c r="AI12" s="16">
        <f>M12+T12+AA12+AH12</f>
        <v>1128</v>
      </c>
      <c r="AJ12" s="17">
        <v>8</v>
      </c>
    </row>
    <row r="13" spans="2:37">
      <c r="B13" s="12" t="s">
        <v>16</v>
      </c>
      <c r="C13" s="52" t="s">
        <v>101</v>
      </c>
      <c r="D13" s="52" t="s">
        <v>231</v>
      </c>
      <c r="E13" s="53"/>
      <c r="F13" s="15" t="s">
        <v>230</v>
      </c>
      <c r="G13" s="16">
        <v>47</v>
      </c>
      <c r="H13" s="16">
        <v>48</v>
      </c>
      <c r="I13" s="16">
        <v>42</v>
      </c>
      <c r="J13" s="16">
        <v>44</v>
      </c>
      <c r="K13" s="16">
        <v>45</v>
      </c>
      <c r="L13" s="16">
        <v>43</v>
      </c>
      <c r="M13" s="16">
        <f>SUM(G13:L13)</f>
        <v>269</v>
      </c>
      <c r="N13" s="16">
        <v>42</v>
      </c>
      <c r="O13" s="16">
        <v>42</v>
      </c>
      <c r="P13" s="16">
        <v>46</v>
      </c>
      <c r="Q13" s="16">
        <v>47</v>
      </c>
      <c r="R13" s="16">
        <v>47</v>
      </c>
      <c r="S13" s="16">
        <v>38</v>
      </c>
      <c r="T13" s="16">
        <f>SUM(N13:S13)</f>
        <v>262</v>
      </c>
      <c r="U13" s="16">
        <v>46</v>
      </c>
      <c r="V13" s="16">
        <v>46</v>
      </c>
      <c r="W13" s="16">
        <v>42</v>
      </c>
      <c r="X13" s="16">
        <v>42</v>
      </c>
      <c r="Y13" s="16">
        <v>47</v>
      </c>
      <c r="Z13" s="16">
        <v>43</v>
      </c>
      <c r="AA13" s="16">
        <f>SUM(U13:Z13)</f>
        <v>266</v>
      </c>
      <c r="AB13" s="16">
        <v>43</v>
      </c>
      <c r="AC13" s="16">
        <v>51</v>
      </c>
      <c r="AD13" s="16">
        <v>48</v>
      </c>
      <c r="AE13" s="16">
        <v>48</v>
      </c>
      <c r="AF13" s="16">
        <v>53</v>
      </c>
      <c r="AG13" s="16">
        <v>41</v>
      </c>
      <c r="AH13" s="16">
        <f>SUM(AB13:AG13)</f>
        <v>284</v>
      </c>
      <c r="AI13" s="16">
        <f>M13+T13+AA13+AH13</f>
        <v>1081</v>
      </c>
      <c r="AJ13" s="17">
        <v>9</v>
      </c>
    </row>
    <row r="14" spans="2:37">
      <c r="B14" s="12" t="s">
        <v>157</v>
      </c>
      <c r="C14" s="13" t="s">
        <v>96</v>
      </c>
      <c r="D14" s="13" t="s">
        <v>97</v>
      </c>
      <c r="E14" s="14"/>
      <c r="F14" s="15" t="s">
        <v>98</v>
      </c>
      <c r="G14" s="16">
        <v>36</v>
      </c>
      <c r="H14" s="16">
        <v>39</v>
      </c>
      <c r="I14" s="16">
        <v>48</v>
      </c>
      <c r="J14" s="16">
        <v>39</v>
      </c>
      <c r="K14" s="16">
        <v>40</v>
      </c>
      <c r="L14" s="16">
        <v>39</v>
      </c>
      <c r="M14" s="16">
        <f>SUM(G14:L14)</f>
        <v>241</v>
      </c>
      <c r="N14" s="16">
        <v>45</v>
      </c>
      <c r="O14" s="16">
        <v>48</v>
      </c>
      <c r="P14" s="16">
        <v>42</v>
      </c>
      <c r="Q14" s="16">
        <v>44</v>
      </c>
      <c r="R14" s="16">
        <v>54</v>
      </c>
      <c r="S14" s="16">
        <v>47</v>
      </c>
      <c r="T14" s="16">
        <f>SUM(N14:S14)</f>
        <v>280</v>
      </c>
      <c r="U14" s="16">
        <v>41</v>
      </c>
      <c r="V14" s="16">
        <v>49</v>
      </c>
      <c r="W14" s="16">
        <v>44</v>
      </c>
      <c r="X14" s="16">
        <v>45</v>
      </c>
      <c r="Y14" s="16">
        <v>44</v>
      </c>
      <c r="Z14" s="16">
        <v>42</v>
      </c>
      <c r="AA14" s="16">
        <f>SUM(U14:Z14)</f>
        <v>265</v>
      </c>
      <c r="AB14" s="16">
        <v>49</v>
      </c>
      <c r="AC14" s="16">
        <v>46</v>
      </c>
      <c r="AD14" s="16">
        <v>48</v>
      </c>
      <c r="AE14" s="16">
        <v>46</v>
      </c>
      <c r="AF14" s="16">
        <v>47</v>
      </c>
      <c r="AG14" s="16">
        <v>42</v>
      </c>
      <c r="AH14" s="16">
        <f>SUM(AB14:AG14)</f>
        <v>278</v>
      </c>
      <c r="AI14" s="16">
        <f>M14+T14+AA14+AH14</f>
        <v>1064</v>
      </c>
      <c r="AJ14" s="17">
        <v>10</v>
      </c>
    </row>
    <row r="15" spans="2:37">
      <c r="B15" s="12" t="s">
        <v>24</v>
      </c>
      <c r="C15" s="13" t="s">
        <v>208</v>
      </c>
      <c r="D15" s="13" t="s">
        <v>209</v>
      </c>
      <c r="E15" s="14"/>
      <c r="F15" s="15" t="s">
        <v>107</v>
      </c>
      <c r="G15" s="16">
        <v>43</v>
      </c>
      <c r="H15" s="16">
        <v>49</v>
      </c>
      <c r="I15" s="16">
        <v>48</v>
      </c>
      <c r="J15" s="16">
        <v>38</v>
      </c>
      <c r="K15" s="16">
        <v>42</v>
      </c>
      <c r="L15" s="16">
        <v>44</v>
      </c>
      <c r="M15" s="16">
        <f>SUM(G15:L15)</f>
        <v>264</v>
      </c>
      <c r="N15" s="16">
        <v>38</v>
      </c>
      <c r="O15" s="16">
        <v>49</v>
      </c>
      <c r="P15" s="16">
        <v>34</v>
      </c>
      <c r="Q15" s="16">
        <v>45</v>
      </c>
      <c r="R15" s="16">
        <v>25</v>
      </c>
      <c r="S15" s="16">
        <v>46</v>
      </c>
      <c r="T15" s="16">
        <f>SUM(N15:S15)</f>
        <v>237</v>
      </c>
      <c r="U15" s="16">
        <v>37</v>
      </c>
      <c r="V15" s="16">
        <v>50</v>
      </c>
      <c r="W15" s="16">
        <v>47</v>
      </c>
      <c r="X15" s="16">
        <v>47</v>
      </c>
      <c r="Y15" s="16">
        <v>45</v>
      </c>
      <c r="Z15" s="16">
        <v>45</v>
      </c>
      <c r="AA15" s="16">
        <f>SUM(U15:Z15)</f>
        <v>271</v>
      </c>
      <c r="AB15" s="16">
        <v>45</v>
      </c>
      <c r="AC15" s="16">
        <v>46</v>
      </c>
      <c r="AD15" s="16">
        <v>48</v>
      </c>
      <c r="AE15" s="16">
        <v>44</v>
      </c>
      <c r="AF15" s="16">
        <v>47</v>
      </c>
      <c r="AG15" s="16">
        <v>41</v>
      </c>
      <c r="AH15" s="16">
        <f>SUM(AB15:AG15)</f>
        <v>271</v>
      </c>
      <c r="AI15" s="59">
        <f>M15+T15+AA15+AH15</f>
        <v>1043</v>
      </c>
      <c r="AJ15" s="17">
        <v>11</v>
      </c>
    </row>
    <row r="16" spans="2:37">
      <c r="B16" s="12" t="s">
        <v>19</v>
      </c>
      <c r="C16" s="13" t="s">
        <v>142</v>
      </c>
      <c r="D16" s="13" t="s">
        <v>171</v>
      </c>
      <c r="E16" s="14"/>
      <c r="F16" s="15" t="s">
        <v>95</v>
      </c>
      <c r="G16" s="16">
        <v>18</v>
      </c>
      <c r="H16" s="16">
        <v>29</v>
      </c>
      <c r="I16" s="16">
        <v>23</v>
      </c>
      <c r="J16" s="16">
        <v>20</v>
      </c>
      <c r="K16" s="16">
        <v>26</v>
      </c>
      <c r="L16" s="16">
        <v>26</v>
      </c>
      <c r="M16" s="16">
        <f>SUM(G16:L16)</f>
        <v>142</v>
      </c>
      <c r="N16" s="16">
        <v>19</v>
      </c>
      <c r="O16" s="16">
        <v>25</v>
      </c>
      <c r="P16" s="16">
        <v>20</v>
      </c>
      <c r="Q16" s="16">
        <v>18</v>
      </c>
      <c r="R16" s="16">
        <v>17</v>
      </c>
      <c r="S16" s="16">
        <v>29</v>
      </c>
      <c r="T16" s="16">
        <f>SUM(N16:S16)</f>
        <v>128</v>
      </c>
      <c r="U16" s="16">
        <v>30</v>
      </c>
      <c r="V16" s="16">
        <v>29</v>
      </c>
      <c r="W16" s="16">
        <v>16</v>
      </c>
      <c r="X16" s="16">
        <v>25</v>
      </c>
      <c r="Y16" s="16">
        <v>16</v>
      </c>
      <c r="Z16" s="16">
        <v>14</v>
      </c>
      <c r="AA16" s="16">
        <f>SUM(U16:Z16)</f>
        <v>130</v>
      </c>
      <c r="AB16" s="16">
        <v>27</v>
      </c>
      <c r="AC16" s="16">
        <v>13</v>
      </c>
      <c r="AD16" s="16">
        <v>16</v>
      </c>
      <c r="AE16" s="16">
        <v>20</v>
      </c>
      <c r="AF16" s="16">
        <v>27</v>
      </c>
      <c r="AG16" s="16">
        <v>37</v>
      </c>
      <c r="AH16" s="16">
        <f>SUM(AB16:AG16)</f>
        <v>140</v>
      </c>
      <c r="AI16" s="66">
        <f>M16+T16+AA16+AH16</f>
        <v>540</v>
      </c>
      <c r="AJ16" s="17">
        <v>12</v>
      </c>
    </row>
    <row r="17" spans="2:37" ht="9" customHeight="1">
      <c r="B17" s="19"/>
      <c r="C17" s="20"/>
      <c r="D17" s="20"/>
      <c r="E17" s="21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2:37" ht="15" customHeight="1">
      <c r="B18" s="6" t="s">
        <v>29</v>
      </c>
      <c r="F18" s="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2:37" ht="37.5" customHeight="1">
      <c r="B19" s="7" t="s">
        <v>2</v>
      </c>
      <c r="C19" s="8" t="s">
        <v>3</v>
      </c>
      <c r="D19" s="8" t="s">
        <v>4</v>
      </c>
      <c r="E19" s="9" t="s">
        <v>5</v>
      </c>
      <c r="F19" s="8" t="s">
        <v>6</v>
      </c>
      <c r="G19" s="10" t="s">
        <v>7</v>
      </c>
      <c r="H19" s="10" t="s">
        <v>8</v>
      </c>
      <c r="I19" s="10" t="s">
        <v>9</v>
      </c>
      <c r="J19" s="10" t="s">
        <v>10</v>
      </c>
      <c r="K19" s="10" t="s">
        <v>11</v>
      </c>
      <c r="L19" s="10" t="s">
        <v>12</v>
      </c>
      <c r="M19" s="11" t="s">
        <v>13</v>
      </c>
      <c r="N19" s="10" t="s">
        <v>7</v>
      </c>
      <c r="O19" s="10" t="s">
        <v>8</v>
      </c>
      <c r="P19" s="10" t="s">
        <v>9</v>
      </c>
      <c r="Q19" s="10" t="s">
        <v>10</v>
      </c>
      <c r="R19" s="10" t="s">
        <v>11</v>
      </c>
      <c r="S19" s="10" t="s">
        <v>12</v>
      </c>
      <c r="T19" s="11" t="s">
        <v>13</v>
      </c>
      <c r="U19" s="10" t="s">
        <v>7</v>
      </c>
      <c r="V19" s="10" t="s">
        <v>8</v>
      </c>
      <c r="W19" s="10" t="s">
        <v>9</v>
      </c>
      <c r="X19" s="10" t="s">
        <v>10</v>
      </c>
      <c r="Y19" s="10" t="s">
        <v>11</v>
      </c>
      <c r="Z19" s="10" t="s">
        <v>12</v>
      </c>
      <c r="AA19" s="11" t="s">
        <v>13</v>
      </c>
      <c r="AB19" s="10" t="s">
        <v>7</v>
      </c>
      <c r="AC19" s="10" t="s">
        <v>8</v>
      </c>
      <c r="AD19" s="10" t="s">
        <v>9</v>
      </c>
      <c r="AE19" s="10" t="s">
        <v>10</v>
      </c>
      <c r="AF19" s="10" t="s">
        <v>11</v>
      </c>
      <c r="AG19" s="10" t="s">
        <v>12</v>
      </c>
      <c r="AH19" s="11" t="s">
        <v>13</v>
      </c>
      <c r="AI19" s="9" t="s">
        <v>14</v>
      </c>
      <c r="AJ19" s="8" t="s">
        <v>15</v>
      </c>
      <c r="AK19" s="8" t="s">
        <v>94</v>
      </c>
    </row>
    <row r="20" spans="2:37">
      <c r="B20" s="12" t="s">
        <v>30</v>
      </c>
      <c r="C20" s="13" t="s">
        <v>232</v>
      </c>
      <c r="D20" s="13" t="s">
        <v>233</v>
      </c>
      <c r="E20" s="14"/>
      <c r="F20" s="15" t="s">
        <v>230</v>
      </c>
      <c r="G20" s="16">
        <v>52</v>
      </c>
      <c r="H20" s="16">
        <v>51</v>
      </c>
      <c r="I20" s="16">
        <v>53</v>
      </c>
      <c r="J20" s="16">
        <v>54</v>
      </c>
      <c r="K20" s="16">
        <v>50</v>
      </c>
      <c r="L20" s="16">
        <v>53</v>
      </c>
      <c r="M20" s="16">
        <f>SUM(G20:L20)</f>
        <v>313</v>
      </c>
      <c r="N20" s="16">
        <v>50</v>
      </c>
      <c r="O20" s="16">
        <v>51</v>
      </c>
      <c r="P20" s="16">
        <v>56</v>
      </c>
      <c r="Q20" s="16">
        <v>46</v>
      </c>
      <c r="R20" s="16">
        <v>45</v>
      </c>
      <c r="S20" s="16">
        <v>54</v>
      </c>
      <c r="T20" s="16">
        <f>SUM(N20:S20)</f>
        <v>302</v>
      </c>
      <c r="U20" s="16">
        <v>49</v>
      </c>
      <c r="V20" s="16">
        <v>49</v>
      </c>
      <c r="W20" s="16">
        <v>43</v>
      </c>
      <c r="X20" s="16">
        <v>47</v>
      </c>
      <c r="Y20" s="16">
        <v>46</v>
      </c>
      <c r="Z20" s="16">
        <v>47</v>
      </c>
      <c r="AA20" s="16">
        <f>SUM(U20:Z20)</f>
        <v>281</v>
      </c>
      <c r="AB20" s="16">
        <v>50</v>
      </c>
      <c r="AC20" s="16">
        <v>51</v>
      </c>
      <c r="AD20" s="16">
        <v>44</v>
      </c>
      <c r="AE20" s="16">
        <v>45</v>
      </c>
      <c r="AF20" s="16">
        <v>49</v>
      </c>
      <c r="AG20" s="16">
        <v>50</v>
      </c>
      <c r="AH20" s="16">
        <f>SUM(AB20:AG20)</f>
        <v>289</v>
      </c>
      <c r="AI20" s="16">
        <f>M20+T20+AA20+AH20</f>
        <v>1185</v>
      </c>
      <c r="AJ20" s="17" t="s">
        <v>17</v>
      </c>
    </row>
    <row r="21" spans="2:37">
      <c r="B21" s="12" t="s">
        <v>33</v>
      </c>
      <c r="C21" s="13" t="s">
        <v>173</v>
      </c>
      <c r="D21" s="13" t="s">
        <v>174</v>
      </c>
      <c r="E21" s="14"/>
      <c r="F21" s="15" t="s">
        <v>104</v>
      </c>
      <c r="G21" s="16">
        <v>47</v>
      </c>
      <c r="H21" s="16">
        <v>45</v>
      </c>
      <c r="I21" s="16">
        <v>48</v>
      </c>
      <c r="J21" s="16">
        <v>47</v>
      </c>
      <c r="K21" s="16">
        <v>44</v>
      </c>
      <c r="L21" s="16">
        <v>47</v>
      </c>
      <c r="M21" s="16">
        <f>SUM(G21:L21)</f>
        <v>278</v>
      </c>
      <c r="N21" s="16">
        <v>50</v>
      </c>
      <c r="O21" s="16">
        <v>46</v>
      </c>
      <c r="P21" s="16">
        <v>51</v>
      </c>
      <c r="Q21" s="16">
        <v>40</v>
      </c>
      <c r="R21" s="16">
        <v>49</v>
      </c>
      <c r="S21" s="16">
        <v>54</v>
      </c>
      <c r="T21" s="16">
        <f>SUM(N21:S21)</f>
        <v>290</v>
      </c>
      <c r="U21" s="16">
        <v>49</v>
      </c>
      <c r="V21" s="16">
        <v>41</v>
      </c>
      <c r="W21" s="16">
        <v>44</v>
      </c>
      <c r="X21" s="16">
        <v>42</v>
      </c>
      <c r="Y21" s="16">
        <v>45</v>
      </c>
      <c r="Z21" s="16">
        <v>49</v>
      </c>
      <c r="AA21" s="16">
        <f>SUM(U21:Z21)</f>
        <v>270</v>
      </c>
      <c r="AB21" s="16">
        <v>42</v>
      </c>
      <c r="AC21" s="16">
        <v>47</v>
      </c>
      <c r="AD21" s="16">
        <v>47</v>
      </c>
      <c r="AE21" s="16">
        <v>42</v>
      </c>
      <c r="AF21" s="16">
        <v>51</v>
      </c>
      <c r="AG21" s="16">
        <v>50</v>
      </c>
      <c r="AH21" s="16">
        <f>SUM(AB21:AG21)</f>
        <v>279</v>
      </c>
      <c r="AI21" s="16">
        <f>M21+T21+AA21+AH21</f>
        <v>1117</v>
      </c>
      <c r="AJ21" s="17" t="s">
        <v>18</v>
      </c>
    </row>
    <row r="22" spans="2:37">
      <c r="B22" s="12" t="s">
        <v>32</v>
      </c>
      <c r="C22" s="13" t="s">
        <v>167</v>
      </c>
      <c r="D22" s="13" t="s">
        <v>172</v>
      </c>
      <c r="E22" s="14"/>
      <c r="F22" s="15" t="s">
        <v>104</v>
      </c>
      <c r="G22" s="16">
        <v>41</v>
      </c>
      <c r="H22" s="16">
        <v>41</v>
      </c>
      <c r="I22" s="16">
        <v>41</v>
      </c>
      <c r="J22" s="16">
        <v>49</v>
      </c>
      <c r="K22" s="16">
        <v>49</v>
      </c>
      <c r="L22" s="16">
        <v>45</v>
      </c>
      <c r="M22" s="16">
        <f>SUM(G22:L22)</f>
        <v>266</v>
      </c>
      <c r="N22" s="16">
        <v>50</v>
      </c>
      <c r="O22" s="16">
        <v>39</v>
      </c>
      <c r="P22" s="16">
        <v>38</v>
      </c>
      <c r="Q22" s="16">
        <v>46</v>
      </c>
      <c r="R22" s="16">
        <v>47</v>
      </c>
      <c r="S22" s="16">
        <v>43</v>
      </c>
      <c r="T22" s="16">
        <f>SUM(N22:S22)</f>
        <v>263</v>
      </c>
      <c r="U22" s="16">
        <v>48</v>
      </c>
      <c r="V22" s="16">
        <v>50</v>
      </c>
      <c r="W22" s="16">
        <v>32</v>
      </c>
      <c r="X22" s="16">
        <v>48</v>
      </c>
      <c r="Y22" s="16">
        <v>46</v>
      </c>
      <c r="Z22" s="16">
        <v>47</v>
      </c>
      <c r="AA22" s="16">
        <f>SUM(U22:Z22)</f>
        <v>271</v>
      </c>
      <c r="AB22" s="16">
        <v>46</v>
      </c>
      <c r="AC22" s="16">
        <v>37</v>
      </c>
      <c r="AD22" s="16">
        <v>46</v>
      </c>
      <c r="AE22" s="16">
        <v>47</v>
      </c>
      <c r="AF22" s="16">
        <v>45</v>
      </c>
      <c r="AG22" s="16">
        <v>46</v>
      </c>
      <c r="AH22" s="16">
        <f>SUM(AB22:AG22)</f>
        <v>267</v>
      </c>
      <c r="AI22" s="16">
        <f>M22+T22+AA22+AH22</f>
        <v>1067</v>
      </c>
      <c r="AJ22" s="17" t="s">
        <v>20</v>
      </c>
    </row>
    <row r="23" spans="2:37">
      <c r="B23" s="12" t="s">
        <v>34</v>
      </c>
      <c r="C23" s="13" t="s">
        <v>105</v>
      </c>
      <c r="D23" s="13" t="s">
        <v>106</v>
      </c>
      <c r="E23" s="14"/>
      <c r="F23" s="15" t="s">
        <v>95</v>
      </c>
      <c r="G23" s="16">
        <v>23</v>
      </c>
      <c r="H23" s="16">
        <v>46</v>
      </c>
      <c r="I23" s="16">
        <v>42</v>
      </c>
      <c r="J23" s="16">
        <v>45</v>
      </c>
      <c r="K23" s="16">
        <v>41</v>
      </c>
      <c r="L23" s="16">
        <v>47</v>
      </c>
      <c r="M23" s="16">
        <f>SUM(G23:L23)</f>
        <v>244</v>
      </c>
      <c r="N23" s="16">
        <v>48</v>
      </c>
      <c r="O23" s="16">
        <v>50</v>
      </c>
      <c r="P23" s="16">
        <v>49</v>
      </c>
      <c r="Q23" s="16">
        <v>35</v>
      </c>
      <c r="R23" s="16">
        <v>49</v>
      </c>
      <c r="S23" s="16">
        <v>49</v>
      </c>
      <c r="T23" s="16">
        <f>SUM(N23:S23)</f>
        <v>280</v>
      </c>
      <c r="U23" s="16">
        <v>47</v>
      </c>
      <c r="V23" s="16">
        <v>38</v>
      </c>
      <c r="W23" s="16">
        <v>40</v>
      </c>
      <c r="X23" s="16">
        <v>46</v>
      </c>
      <c r="Y23" s="16">
        <v>42</v>
      </c>
      <c r="Z23" s="16">
        <v>45</v>
      </c>
      <c r="AA23" s="16">
        <f>SUM(U23:Z23)</f>
        <v>258</v>
      </c>
      <c r="AB23" s="16">
        <v>48</v>
      </c>
      <c r="AC23" s="16">
        <v>47</v>
      </c>
      <c r="AD23" s="16">
        <v>49</v>
      </c>
      <c r="AE23" s="16">
        <v>41</v>
      </c>
      <c r="AF23" s="16">
        <v>43</v>
      </c>
      <c r="AG23" s="16">
        <v>46</v>
      </c>
      <c r="AH23" s="16">
        <f>SUM(AB23:AG23)</f>
        <v>274</v>
      </c>
      <c r="AI23" s="16">
        <f>M23+T23+AA23+AH23</f>
        <v>1056</v>
      </c>
      <c r="AJ23" s="17">
        <v>4</v>
      </c>
    </row>
    <row r="24" spans="2:37">
      <c r="B24" s="12" t="s">
        <v>31</v>
      </c>
      <c r="C24" s="13" t="s">
        <v>109</v>
      </c>
      <c r="D24" s="13" t="s">
        <v>110</v>
      </c>
      <c r="E24" s="14"/>
      <c r="F24" s="15" t="s">
        <v>111</v>
      </c>
      <c r="G24" s="16">
        <v>41</v>
      </c>
      <c r="H24" s="16">
        <v>36</v>
      </c>
      <c r="I24" s="16">
        <v>35</v>
      </c>
      <c r="J24" s="16">
        <v>43</v>
      </c>
      <c r="K24" s="16">
        <v>38</v>
      </c>
      <c r="L24" s="16">
        <v>42</v>
      </c>
      <c r="M24" s="16">
        <f>SUM(G24:L24)</f>
        <v>235</v>
      </c>
      <c r="N24" s="16">
        <v>40</v>
      </c>
      <c r="O24" s="16">
        <v>43</v>
      </c>
      <c r="P24" s="16">
        <v>36</v>
      </c>
      <c r="Q24" s="16">
        <v>33</v>
      </c>
      <c r="R24" s="16">
        <v>42</v>
      </c>
      <c r="S24" s="16">
        <v>32</v>
      </c>
      <c r="T24" s="16">
        <f>SUM(N24:S24)</f>
        <v>226</v>
      </c>
      <c r="U24" s="16">
        <v>45</v>
      </c>
      <c r="V24" s="16">
        <v>39</v>
      </c>
      <c r="W24" s="16">
        <v>38</v>
      </c>
      <c r="X24" s="16">
        <v>42</v>
      </c>
      <c r="Y24" s="16">
        <v>41</v>
      </c>
      <c r="Z24" s="16">
        <v>23</v>
      </c>
      <c r="AA24" s="16">
        <f>SUM(U24:Z24)</f>
        <v>228</v>
      </c>
      <c r="AB24" s="16">
        <v>37</v>
      </c>
      <c r="AC24" s="16">
        <v>29</v>
      </c>
      <c r="AD24" s="16">
        <v>41</v>
      </c>
      <c r="AE24" s="16">
        <v>29</v>
      </c>
      <c r="AF24" s="16">
        <v>30</v>
      </c>
      <c r="AG24" s="16">
        <v>44</v>
      </c>
      <c r="AH24" s="16">
        <f>SUM(AB24:AG24)</f>
        <v>210</v>
      </c>
      <c r="AI24" s="16">
        <f>M24+T24+AA24+AH24</f>
        <v>899</v>
      </c>
      <c r="AJ24" s="17">
        <v>5</v>
      </c>
    </row>
    <row r="25" spans="2:37" ht="9" customHeight="1">
      <c r="B25" s="19"/>
      <c r="C25" s="20"/>
      <c r="D25" s="20"/>
      <c r="E25" s="21"/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4"/>
    </row>
    <row r="26" spans="2:37" ht="15" customHeight="1">
      <c r="B26" s="6" t="s">
        <v>113</v>
      </c>
      <c r="F26" s="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2:37" ht="37.5" customHeight="1">
      <c r="B27" s="25" t="s">
        <v>2</v>
      </c>
      <c r="C27" s="26" t="s">
        <v>3</v>
      </c>
      <c r="D27" s="26" t="s">
        <v>4</v>
      </c>
      <c r="E27" s="27" t="s">
        <v>5</v>
      </c>
      <c r="F27" s="26" t="s">
        <v>6</v>
      </c>
      <c r="G27" s="10" t="s">
        <v>7</v>
      </c>
      <c r="H27" s="10" t="s">
        <v>8</v>
      </c>
      <c r="I27" s="10" t="s">
        <v>9</v>
      </c>
      <c r="J27" s="10" t="s">
        <v>10</v>
      </c>
      <c r="K27" s="10" t="s">
        <v>11</v>
      </c>
      <c r="L27" s="10" t="s">
        <v>12</v>
      </c>
      <c r="M27" s="11" t="s">
        <v>13</v>
      </c>
      <c r="N27" s="10" t="s">
        <v>7</v>
      </c>
      <c r="O27" s="10" t="s">
        <v>8</v>
      </c>
      <c r="P27" s="10" t="s">
        <v>9</v>
      </c>
      <c r="Q27" s="10" t="s">
        <v>10</v>
      </c>
      <c r="R27" s="10" t="s">
        <v>11</v>
      </c>
      <c r="S27" s="10" t="s">
        <v>12</v>
      </c>
      <c r="T27" s="11" t="s">
        <v>13</v>
      </c>
      <c r="U27" s="10" t="s">
        <v>7</v>
      </c>
      <c r="V27" s="10" t="s">
        <v>8</v>
      </c>
      <c r="W27" s="10" t="s">
        <v>9</v>
      </c>
      <c r="X27" s="10" t="s">
        <v>10</v>
      </c>
      <c r="Y27" s="10" t="s">
        <v>11</v>
      </c>
      <c r="Z27" s="10" t="s">
        <v>12</v>
      </c>
      <c r="AA27" s="11" t="s">
        <v>13</v>
      </c>
      <c r="AB27" s="10" t="s">
        <v>7</v>
      </c>
      <c r="AC27" s="10" t="s">
        <v>8</v>
      </c>
      <c r="AD27" s="10" t="s">
        <v>9</v>
      </c>
      <c r="AE27" s="10" t="s">
        <v>10</v>
      </c>
      <c r="AF27" s="10" t="s">
        <v>11</v>
      </c>
      <c r="AG27" s="10" t="s">
        <v>12</v>
      </c>
      <c r="AH27" s="11" t="s">
        <v>13</v>
      </c>
      <c r="AI27" s="9" t="s">
        <v>14</v>
      </c>
      <c r="AJ27" s="8" t="s">
        <v>15</v>
      </c>
      <c r="AK27" s="8" t="s">
        <v>94</v>
      </c>
    </row>
    <row r="28" spans="2:37">
      <c r="B28" s="12" t="s">
        <v>42</v>
      </c>
      <c r="C28" s="13" t="s">
        <v>234</v>
      </c>
      <c r="D28" s="13" t="s">
        <v>235</v>
      </c>
      <c r="E28" s="14"/>
      <c r="F28" s="15" t="s">
        <v>230</v>
      </c>
      <c r="G28" s="32">
        <v>37</v>
      </c>
      <c r="H28" s="16">
        <v>39</v>
      </c>
      <c r="I28" s="16">
        <v>42</v>
      </c>
      <c r="J28" s="16">
        <v>36</v>
      </c>
      <c r="K28" s="16">
        <v>37</v>
      </c>
      <c r="L28" s="16">
        <v>43</v>
      </c>
      <c r="M28" s="16">
        <f>SUM(G28:L28)</f>
        <v>234</v>
      </c>
      <c r="N28" s="16">
        <v>35</v>
      </c>
      <c r="O28" s="16">
        <v>44</v>
      </c>
      <c r="P28" s="16">
        <v>39</v>
      </c>
      <c r="Q28" s="16">
        <v>31</v>
      </c>
      <c r="R28" s="16">
        <v>30</v>
      </c>
      <c r="S28" s="16">
        <v>44</v>
      </c>
      <c r="T28" s="16">
        <f>SUM(N28:S28)</f>
        <v>223</v>
      </c>
      <c r="U28" s="16">
        <v>45</v>
      </c>
      <c r="V28" s="16">
        <v>37</v>
      </c>
      <c r="W28" s="16">
        <v>40</v>
      </c>
      <c r="X28" s="16">
        <v>45</v>
      </c>
      <c r="Y28" s="16">
        <v>43</v>
      </c>
      <c r="Z28" s="16">
        <v>42</v>
      </c>
      <c r="AA28" s="16">
        <f>SUM(U28:Z28)</f>
        <v>252</v>
      </c>
      <c r="AB28" s="16">
        <v>36</v>
      </c>
      <c r="AC28" s="16">
        <v>47</v>
      </c>
      <c r="AD28" s="16">
        <v>39</v>
      </c>
      <c r="AE28" s="16">
        <v>47</v>
      </c>
      <c r="AF28" s="16">
        <v>37</v>
      </c>
      <c r="AG28" s="16">
        <v>38</v>
      </c>
      <c r="AH28" s="16">
        <f>SUM(AB28:AG28)</f>
        <v>244</v>
      </c>
      <c r="AI28" s="16">
        <f>M28+T28+AA28+AH28</f>
        <v>953</v>
      </c>
      <c r="AJ28" s="17" t="s">
        <v>17</v>
      </c>
    </row>
    <row r="29" spans="2:37">
      <c r="B29" s="12" t="s">
        <v>117</v>
      </c>
      <c r="C29" s="13" t="s">
        <v>236</v>
      </c>
      <c r="D29" s="13" t="s">
        <v>231</v>
      </c>
      <c r="E29" s="14"/>
      <c r="F29" s="15" t="s">
        <v>230</v>
      </c>
      <c r="G29" s="58">
        <v>46</v>
      </c>
      <c r="H29" s="59">
        <v>44</v>
      </c>
      <c r="I29" s="59">
        <v>42</v>
      </c>
      <c r="J29" s="59">
        <v>42</v>
      </c>
      <c r="K29" s="59">
        <v>34</v>
      </c>
      <c r="L29" s="59">
        <v>37</v>
      </c>
      <c r="M29" s="59">
        <f>SUM(G29:L29)</f>
        <v>245</v>
      </c>
      <c r="N29" s="59">
        <v>27</v>
      </c>
      <c r="O29" s="59">
        <v>42</v>
      </c>
      <c r="P29" s="59">
        <v>34</v>
      </c>
      <c r="Q29" s="59">
        <v>35</v>
      </c>
      <c r="R29" s="59">
        <v>41</v>
      </c>
      <c r="S29" s="59">
        <v>35</v>
      </c>
      <c r="T29" s="59">
        <f>SUM(N29:S29)</f>
        <v>214</v>
      </c>
      <c r="U29" s="59">
        <v>32</v>
      </c>
      <c r="V29" s="59">
        <v>43</v>
      </c>
      <c r="W29" s="59">
        <v>38</v>
      </c>
      <c r="X29" s="59">
        <v>42</v>
      </c>
      <c r="Y29" s="59">
        <v>42</v>
      </c>
      <c r="Z29" s="59">
        <v>36</v>
      </c>
      <c r="AA29" s="59">
        <f>SUM(U29:Z29)</f>
        <v>233</v>
      </c>
      <c r="AB29" s="59">
        <v>38</v>
      </c>
      <c r="AC29" s="59">
        <v>37</v>
      </c>
      <c r="AD29" s="59">
        <v>37</v>
      </c>
      <c r="AE29" s="59">
        <v>37</v>
      </c>
      <c r="AF29" s="59">
        <v>47</v>
      </c>
      <c r="AG29" s="59">
        <v>41</v>
      </c>
      <c r="AH29" s="59">
        <f>SUM(AB29:AG29)</f>
        <v>237</v>
      </c>
      <c r="AI29" s="59">
        <f>M29+T29+AA29+AH29</f>
        <v>929</v>
      </c>
      <c r="AJ29" s="57" t="s">
        <v>18</v>
      </c>
    </row>
    <row r="30" spans="2:37">
      <c r="B30" s="12" t="s">
        <v>43</v>
      </c>
      <c r="C30" s="13" t="s">
        <v>279</v>
      </c>
      <c r="D30" s="13" t="s">
        <v>243</v>
      </c>
      <c r="E30" s="14"/>
      <c r="F30" s="60" t="s">
        <v>230</v>
      </c>
      <c r="G30" s="61">
        <v>12</v>
      </c>
      <c r="H30" s="62">
        <v>21</v>
      </c>
      <c r="I30" s="62">
        <v>11</v>
      </c>
      <c r="J30" s="62">
        <v>21</v>
      </c>
      <c r="K30" s="62">
        <v>9</v>
      </c>
      <c r="L30" s="62">
        <v>20</v>
      </c>
      <c r="M30" s="62">
        <f>SUM(G30:L30)</f>
        <v>94</v>
      </c>
      <c r="N30" s="62">
        <v>17</v>
      </c>
      <c r="O30" s="62">
        <v>23</v>
      </c>
      <c r="P30" s="62">
        <v>19</v>
      </c>
      <c r="Q30" s="62">
        <v>22</v>
      </c>
      <c r="R30" s="62">
        <v>24</v>
      </c>
      <c r="S30" s="62">
        <v>13</v>
      </c>
      <c r="T30" s="62">
        <f>SUM(N30:S30)</f>
        <v>118</v>
      </c>
      <c r="U30" s="62">
        <v>16</v>
      </c>
      <c r="V30" s="62">
        <v>18</v>
      </c>
      <c r="W30" s="62">
        <v>12</v>
      </c>
      <c r="X30" s="62">
        <v>19</v>
      </c>
      <c r="Y30" s="62">
        <v>15</v>
      </c>
      <c r="Z30" s="62">
        <v>16</v>
      </c>
      <c r="AA30" s="62">
        <f>SUM(U30:Z30)</f>
        <v>96</v>
      </c>
      <c r="AB30" s="62">
        <v>32</v>
      </c>
      <c r="AC30" s="62">
        <v>12</v>
      </c>
      <c r="AD30" s="62">
        <v>23</v>
      </c>
      <c r="AE30" s="62">
        <v>15</v>
      </c>
      <c r="AF30" s="62">
        <v>8</v>
      </c>
      <c r="AG30" s="62">
        <v>19</v>
      </c>
      <c r="AH30" s="62">
        <f>SUM(AB30:AG30)</f>
        <v>109</v>
      </c>
      <c r="AI30" s="62">
        <f>M30+T30+AA30+AH30</f>
        <v>417</v>
      </c>
      <c r="AJ30" s="63" t="s">
        <v>20</v>
      </c>
    </row>
    <row r="31" spans="2:37">
      <c r="B31" s="19"/>
      <c r="C31" s="20"/>
      <c r="D31" s="20"/>
      <c r="E31" s="21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4"/>
    </row>
    <row r="32" spans="2:37" ht="15.75">
      <c r="B32" s="6" t="s">
        <v>239</v>
      </c>
      <c r="C32" s="20"/>
      <c r="D32" s="20"/>
      <c r="E32" s="21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4"/>
    </row>
    <row r="33" spans="2:37" ht="37.5" customHeight="1">
      <c r="B33" s="25" t="s">
        <v>2</v>
      </c>
      <c r="C33" s="26" t="s">
        <v>3</v>
      </c>
      <c r="D33" s="26" t="s">
        <v>4</v>
      </c>
      <c r="E33" s="27" t="s">
        <v>5</v>
      </c>
      <c r="F33" s="26" t="s">
        <v>6</v>
      </c>
      <c r="G33" s="10" t="s">
        <v>7</v>
      </c>
      <c r="H33" s="10" t="s">
        <v>8</v>
      </c>
      <c r="I33" s="10" t="s">
        <v>9</v>
      </c>
      <c r="J33" s="10" t="s">
        <v>10</v>
      </c>
      <c r="K33" s="10" t="s">
        <v>11</v>
      </c>
      <c r="L33" s="10" t="s">
        <v>12</v>
      </c>
      <c r="M33" s="11" t="s">
        <v>13</v>
      </c>
      <c r="N33" s="10" t="s">
        <v>7</v>
      </c>
      <c r="O33" s="10" t="s">
        <v>8</v>
      </c>
      <c r="P33" s="10" t="s">
        <v>9</v>
      </c>
      <c r="Q33" s="10" t="s">
        <v>10</v>
      </c>
      <c r="R33" s="10" t="s">
        <v>11</v>
      </c>
      <c r="S33" s="10" t="s">
        <v>12</v>
      </c>
      <c r="T33" s="11" t="s">
        <v>13</v>
      </c>
      <c r="U33" s="10" t="s">
        <v>7</v>
      </c>
      <c r="V33" s="10" t="s">
        <v>8</v>
      </c>
      <c r="W33" s="10" t="s">
        <v>9</v>
      </c>
      <c r="X33" s="10" t="s">
        <v>10</v>
      </c>
      <c r="Y33" s="10" t="s">
        <v>11</v>
      </c>
      <c r="Z33" s="10" t="s">
        <v>12</v>
      </c>
      <c r="AA33" s="11" t="s">
        <v>13</v>
      </c>
      <c r="AB33" s="10" t="s">
        <v>7</v>
      </c>
      <c r="AC33" s="10" t="s">
        <v>8</v>
      </c>
      <c r="AD33" s="10" t="s">
        <v>9</v>
      </c>
      <c r="AE33" s="10" t="s">
        <v>10</v>
      </c>
      <c r="AF33" s="10" t="s">
        <v>11</v>
      </c>
      <c r="AG33" s="10" t="s">
        <v>12</v>
      </c>
      <c r="AH33" s="11" t="s">
        <v>13</v>
      </c>
      <c r="AI33" s="9" t="s">
        <v>14</v>
      </c>
      <c r="AJ33" s="8" t="s">
        <v>15</v>
      </c>
      <c r="AK33" s="8" t="s">
        <v>94</v>
      </c>
    </row>
    <row r="34" spans="2:37">
      <c r="B34" s="28" t="s">
        <v>44</v>
      </c>
      <c r="C34" s="29" t="s">
        <v>232</v>
      </c>
      <c r="D34" s="29" t="s">
        <v>237</v>
      </c>
      <c r="E34" s="30"/>
      <c r="F34" s="31" t="s">
        <v>238</v>
      </c>
      <c r="G34" s="61">
        <v>36</v>
      </c>
      <c r="H34" s="62">
        <v>32</v>
      </c>
      <c r="I34" s="62">
        <v>23</v>
      </c>
      <c r="J34" s="62">
        <v>46</v>
      </c>
      <c r="K34" s="62">
        <v>49</v>
      </c>
      <c r="L34" s="62">
        <v>50</v>
      </c>
      <c r="M34" s="62">
        <f t="shared" ref="M34" si="0">SUM(G34:L34)</f>
        <v>236</v>
      </c>
      <c r="N34" s="62">
        <v>48</v>
      </c>
      <c r="O34" s="62">
        <v>46</v>
      </c>
      <c r="P34" s="62">
        <v>40</v>
      </c>
      <c r="Q34" s="62">
        <v>42</v>
      </c>
      <c r="R34" s="62">
        <v>37</v>
      </c>
      <c r="S34" s="62">
        <v>42</v>
      </c>
      <c r="T34" s="62">
        <f t="shared" ref="T34" si="1">SUM(N34:S34)</f>
        <v>255</v>
      </c>
      <c r="U34" s="62">
        <v>43</v>
      </c>
      <c r="V34" s="62">
        <v>49</v>
      </c>
      <c r="W34" s="62">
        <v>42</v>
      </c>
      <c r="X34" s="62">
        <v>36</v>
      </c>
      <c r="Y34" s="62">
        <v>38</v>
      </c>
      <c r="Z34" s="62">
        <v>45</v>
      </c>
      <c r="AA34" s="62">
        <f t="shared" ref="AA34" si="2">SUM(U34:Z34)</f>
        <v>253</v>
      </c>
      <c r="AB34" s="62">
        <v>42</v>
      </c>
      <c r="AC34" s="62">
        <v>41</v>
      </c>
      <c r="AD34" s="62">
        <v>45</v>
      </c>
      <c r="AE34" s="62">
        <v>39</v>
      </c>
      <c r="AF34" s="62">
        <v>37</v>
      </c>
      <c r="AG34" s="62">
        <v>43</v>
      </c>
      <c r="AH34" s="62">
        <f t="shared" ref="AH34" si="3">SUM(AB34:AG34)</f>
        <v>247</v>
      </c>
      <c r="AI34" s="62">
        <f t="shared" ref="AI34" si="4">M34+T34+AA34+AH34</f>
        <v>991</v>
      </c>
      <c r="AJ34" s="63" t="s">
        <v>17</v>
      </c>
    </row>
    <row r="35" spans="2:37">
      <c r="B35" s="19"/>
      <c r="C35" s="20"/>
      <c r="D35" s="20"/>
      <c r="E35" s="21"/>
      <c r="F35" s="22"/>
      <c r="G35" s="23"/>
      <c r="H35" s="23"/>
      <c r="I35" s="23"/>
      <c r="J35" s="23"/>
      <c r="K35" s="23"/>
      <c r="L35" s="23"/>
      <c r="M35" s="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4"/>
    </row>
    <row r="36" spans="2:37" ht="15" customHeight="1">
      <c r="B36" s="6" t="s">
        <v>35</v>
      </c>
      <c r="F36" s="3"/>
      <c r="M36" s="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2:37" ht="38.25" customHeight="1">
      <c r="B37" s="7" t="s">
        <v>2</v>
      </c>
      <c r="C37" s="8" t="s">
        <v>3</v>
      </c>
      <c r="D37" s="8" t="s">
        <v>4</v>
      </c>
      <c r="E37" s="9" t="s">
        <v>5</v>
      </c>
      <c r="F37" s="8" t="s">
        <v>6</v>
      </c>
      <c r="G37" s="10" t="s">
        <v>7</v>
      </c>
      <c r="H37" s="10" t="s">
        <v>8</v>
      </c>
      <c r="I37" s="10" t="s">
        <v>9</v>
      </c>
      <c r="J37" s="10" t="s">
        <v>10</v>
      </c>
      <c r="K37" s="10" t="s">
        <v>11</v>
      </c>
      <c r="L37" s="10" t="s">
        <v>12</v>
      </c>
      <c r="M37" s="11" t="s">
        <v>36</v>
      </c>
      <c r="N37" s="10" t="s">
        <v>7</v>
      </c>
      <c r="O37" s="10" t="s">
        <v>8</v>
      </c>
      <c r="P37" s="10" t="s">
        <v>9</v>
      </c>
      <c r="Q37" s="10" t="s">
        <v>10</v>
      </c>
      <c r="R37" s="10" t="s">
        <v>11</v>
      </c>
      <c r="S37" s="10" t="s">
        <v>12</v>
      </c>
      <c r="T37" s="11" t="s">
        <v>36</v>
      </c>
      <c r="U37" s="10" t="s">
        <v>7</v>
      </c>
      <c r="V37" s="10" t="s">
        <v>8</v>
      </c>
      <c r="W37" s="10" t="s">
        <v>9</v>
      </c>
      <c r="X37" s="10" t="s">
        <v>10</v>
      </c>
      <c r="Y37" s="10" t="s">
        <v>11</v>
      </c>
      <c r="Z37" s="10" t="s">
        <v>12</v>
      </c>
      <c r="AA37" s="11" t="s">
        <v>36</v>
      </c>
      <c r="AB37" s="10" t="s">
        <v>7</v>
      </c>
      <c r="AC37" s="10" t="s">
        <v>8</v>
      </c>
      <c r="AD37" s="10" t="s">
        <v>9</v>
      </c>
      <c r="AE37" s="10" t="s">
        <v>10</v>
      </c>
      <c r="AF37" s="10" t="s">
        <v>11</v>
      </c>
      <c r="AG37" s="10" t="s">
        <v>12</v>
      </c>
      <c r="AH37" s="11" t="s">
        <v>36</v>
      </c>
      <c r="AI37" s="9" t="s">
        <v>14</v>
      </c>
      <c r="AJ37" s="8" t="s">
        <v>15</v>
      </c>
      <c r="AK37" s="8" t="s">
        <v>94</v>
      </c>
    </row>
    <row r="38" spans="2:37">
      <c r="B38" s="12" t="s">
        <v>47</v>
      </c>
      <c r="C38" s="13" t="s">
        <v>175</v>
      </c>
      <c r="D38" s="13" t="s">
        <v>176</v>
      </c>
      <c r="E38" s="14"/>
      <c r="F38" s="15" t="s">
        <v>120</v>
      </c>
      <c r="G38" s="16">
        <v>46</v>
      </c>
      <c r="H38" s="16">
        <v>53</v>
      </c>
      <c r="I38" s="16">
        <v>51</v>
      </c>
      <c r="J38" s="16">
        <v>55</v>
      </c>
      <c r="K38" s="16">
        <v>51</v>
      </c>
      <c r="L38" s="16">
        <v>54</v>
      </c>
      <c r="M38" s="16">
        <f>SUM(G38:L38)</f>
        <v>310</v>
      </c>
      <c r="N38" s="16">
        <v>53</v>
      </c>
      <c r="O38" s="16">
        <v>51</v>
      </c>
      <c r="P38" s="16">
        <v>46</v>
      </c>
      <c r="Q38" s="16">
        <v>55</v>
      </c>
      <c r="R38" s="16">
        <v>49</v>
      </c>
      <c r="S38" s="16">
        <v>51</v>
      </c>
      <c r="T38" s="16">
        <f>SUM(N38:S38)</f>
        <v>305</v>
      </c>
      <c r="U38" s="16">
        <v>52</v>
      </c>
      <c r="V38" s="16">
        <v>46</v>
      </c>
      <c r="W38" s="16">
        <v>40</v>
      </c>
      <c r="X38" s="16">
        <v>53</v>
      </c>
      <c r="Y38" s="16">
        <v>51</v>
      </c>
      <c r="Z38" s="16">
        <v>56</v>
      </c>
      <c r="AA38" s="16">
        <f>SUM(U38:Z38)</f>
        <v>298</v>
      </c>
      <c r="AB38" s="16">
        <v>51</v>
      </c>
      <c r="AC38" s="16">
        <v>53</v>
      </c>
      <c r="AD38" s="16">
        <v>52</v>
      </c>
      <c r="AE38" s="16">
        <v>48</v>
      </c>
      <c r="AF38" s="16">
        <v>46</v>
      </c>
      <c r="AG38" s="16">
        <v>52</v>
      </c>
      <c r="AH38" s="16">
        <f>SUM(AB38:AG38)</f>
        <v>302</v>
      </c>
      <c r="AI38" s="16">
        <f>M38+T38+AA38+AH38</f>
        <v>1215</v>
      </c>
      <c r="AJ38" s="17" t="s">
        <v>17</v>
      </c>
    </row>
    <row r="39" spans="2:37">
      <c r="B39" s="12" t="s">
        <v>40</v>
      </c>
      <c r="C39" s="13" t="s">
        <v>114</v>
      </c>
      <c r="D39" s="13" t="s">
        <v>115</v>
      </c>
      <c r="E39" s="14"/>
      <c r="F39" s="15" t="s">
        <v>95</v>
      </c>
      <c r="G39" s="16">
        <v>50</v>
      </c>
      <c r="H39" s="16">
        <v>53</v>
      </c>
      <c r="I39" s="16">
        <v>48</v>
      </c>
      <c r="J39" s="16">
        <v>49</v>
      </c>
      <c r="K39" s="16">
        <v>50</v>
      </c>
      <c r="L39" s="16">
        <v>56</v>
      </c>
      <c r="M39" s="16">
        <f>SUM(G39:L39)</f>
        <v>306</v>
      </c>
      <c r="N39" s="16">
        <v>47</v>
      </c>
      <c r="O39" s="16">
        <v>55</v>
      </c>
      <c r="P39" s="16">
        <v>46</v>
      </c>
      <c r="Q39" s="16">
        <v>56</v>
      </c>
      <c r="R39" s="16">
        <v>51</v>
      </c>
      <c r="S39" s="16">
        <v>52</v>
      </c>
      <c r="T39" s="16">
        <f>SUM(N39:S39)</f>
        <v>307</v>
      </c>
      <c r="U39" s="16">
        <v>45</v>
      </c>
      <c r="V39" s="16">
        <v>51</v>
      </c>
      <c r="W39" s="16">
        <v>45</v>
      </c>
      <c r="X39" s="16">
        <v>49</v>
      </c>
      <c r="Y39" s="16">
        <v>45</v>
      </c>
      <c r="Z39" s="16">
        <v>45</v>
      </c>
      <c r="AA39" s="16">
        <f>SUM(U39:Z39)</f>
        <v>280</v>
      </c>
      <c r="AB39" s="16">
        <v>49</v>
      </c>
      <c r="AC39" s="16">
        <v>48</v>
      </c>
      <c r="AD39" s="16">
        <v>47</v>
      </c>
      <c r="AE39" s="16">
        <v>49</v>
      </c>
      <c r="AF39" s="16">
        <v>53</v>
      </c>
      <c r="AG39" s="16">
        <v>51</v>
      </c>
      <c r="AH39" s="16">
        <f>SUM(AB39:AG39)</f>
        <v>297</v>
      </c>
      <c r="AI39" s="16">
        <f>M39+T39+AA39+AH39</f>
        <v>1190</v>
      </c>
      <c r="AJ39" s="17" t="s">
        <v>18</v>
      </c>
    </row>
    <row r="40" spans="2:37">
      <c r="B40" s="12" t="s">
        <v>39</v>
      </c>
      <c r="C40" s="13" t="s">
        <v>116</v>
      </c>
      <c r="D40" s="13" t="s">
        <v>115</v>
      </c>
      <c r="E40" s="14"/>
      <c r="F40" s="15" t="s">
        <v>107</v>
      </c>
      <c r="G40" s="16">
        <v>43</v>
      </c>
      <c r="H40" s="16">
        <v>44</v>
      </c>
      <c r="I40" s="16">
        <v>37</v>
      </c>
      <c r="J40" s="16">
        <v>39</v>
      </c>
      <c r="K40" s="16">
        <v>40</v>
      </c>
      <c r="L40" s="16">
        <v>41</v>
      </c>
      <c r="M40" s="16">
        <f>SUM(G40:L40)</f>
        <v>244</v>
      </c>
      <c r="N40" s="16">
        <v>37</v>
      </c>
      <c r="O40" s="16">
        <v>48</v>
      </c>
      <c r="P40" s="16">
        <v>30</v>
      </c>
      <c r="Q40" s="16">
        <v>38</v>
      </c>
      <c r="R40" s="16">
        <v>28</v>
      </c>
      <c r="S40" s="16">
        <v>41</v>
      </c>
      <c r="T40" s="16">
        <f>SUM(N40:S40)</f>
        <v>222</v>
      </c>
      <c r="U40" s="16">
        <v>45</v>
      </c>
      <c r="V40" s="16">
        <v>47</v>
      </c>
      <c r="W40" s="16">
        <v>36</v>
      </c>
      <c r="X40" s="16">
        <v>41</v>
      </c>
      <c r="Y40" s="16">
        <v>53</v>
      </c>
      <c r="Z40" s="16">
        <v>40</v>
      </c>
      <c r="AA40" s="16">
        <f>SUM(U40:Z40)</f>
        <v>262</v>
      </c>
      <c r="AB40" s="16">
        <v>46</v>
      </c>
      <c r="AC40" s="16">
        <v>44</v>
      </c>
      <c r="AD40" s="16">
        <v>43</v>
      </c>
      <c r="AE40" s="16">
        <v>42</v>
      </c>
      <c r="AF40" s="16">
        <v>31</v>
      </c>
      <c r="AG40" s="16">
        <v>51</v>
      </c>
      <c r="AH40" s="16">
        <f>SUM(AB40:AG40)</f>
        <v>257</v>
      </c>
      <c r="AI40" s="16">
        <f>M40+T40+AA40+AH40</f>
        <v>985</v>
      </c>
      <c r="AJ40" s="17" t="s">
        <v>20</v>
      </c>
    </row>
    <row r="41" spans="2:37">
      <c r="B41" s="12" t="s">
        <v>46</v>
      </c>
      <c r="C41" s="13" t="s">
        <v>199</v>
      </c>
      <c r="D41" s="13" t="s">
        <v>200</v>
      </c>
      <c r="E41" s="14"/>
      <c r="F41" s="15" t="s">
        <v>95</v>
      </c>
      <c r="G41" s="16">
        <v>34</v>
      </c>
      <c r="H41" s="16">
        <v>31</v>
      </c>
      <c r="I41" s="16">
        <v>41</v>
      </c>
      <c r="J41" s="16">
        <v>35</v>
      </c>
      <c r="K41" s="16">
        <v>40</v>
      </c>
      <c r="L41" s="16">
        <v>34</v>
      </c>
      <c r="M41" s="16">
        <f>SUM(G41:L41)</f>
        <v>215</v>
      </c>
      <c r="N41" s="16">
        <v>38</v>
      </c>
      <c r="O41" s="16">
        <v>36</v>
      </c>
      <c r="P41" s="16">
        <v>37</v>
      </c>
      <c r="Q41" s="16">
        <v>39</v>
      </c>
      <c r="R41" s="16">
        <v>41</v>
      </c>
      <c r="S41" s="16">
        <v>40</v>
      </c>
      <c r="T41" s="16">
        <f>SUM(N41:S41)</f>
        <v>231</v>
      </c>
      <c r="U41" s="16">
        <v>43</v>
      </c>
      <c r="V41" s="16">
        <v>39</v>
      </c>
      <c r="W41" s="16">
        <v>39</v>
      </c>
      <c r="X41" s="16">
        <v>36</v>
      </c>
      <c r="Y41" s="16">
        <v>30</v>
      </c>
      <c r="Z41" s="16">
        <v>31</v>
      </c>
      <c r="AA41" s="16">
        <f>SUM(U41:Z41)</f>
        <v>218</v>
      </c>
      <c r="AB41" s="16">
        <v>32</v>
      </c>
      <c r="AC41" s="16">
        <v>46</v>
      </c>
      <c r="AD41" s="16">
        <v>48</v>
      </c>
      <c r="AE41" s="16">
        <v>40</v>
      </c>
      <c r="AF41" s="16">
        <v>40</v>
      </c>
      <c r="AG41" s="16">
        <v>40</v>
      </c>
      <c r="AH41" s="16">
        <f>SUM(AB41:AG41)</f>
        <v>246</v>
      </c>
      <c r="AI41" s="16">
        <f>M41+T41+AA41+AH41</f>
        <v>910</v>
      </c>
      <c r="AJ41" s="17">
        <v>4</v>
      </c>
    </row>
    <row r="42" spans="2:37">
      <c r="B42" s="12" t="s">
        <v>37</v>
      </c>
      <c r="C42" s="13" t="s">
        <v>284</v>
      </c>
      <c r="D42" s="13" t="s">
        <v>210</v>
      </c>
      <c r="E42" s="54"/>
      <c r="F42" s="15" t="s">
        <v>107</v>
      </c>
      <c r="G42" s="16">
        <v>20</v>
      </c>
      <c r="H42" s="16">
        <v>38</v>
      </c>
      <c r="I42" s="16">
        <v>32</v>
      </c>
      <c r="J42" s="16">
        <v>33</v>
      </c>
      <c r="K42" s="16">
        <v>28</v>
      </c>
      <c r="L42" s="16">
        <v>26</v>
      </c>
      <c r="M42" s="16">
        <f>SUM(G42:L42)</f>
        <v>177</v>
      </c>
      <c r="N42" s="16">
        <v>37</v>
      </c>
      <c r="O42" s="16">
        <v>24</v>
      </c>
      <c r="P42" s="16">
        <v>39</v>
      </c>
      <c r="Q42" s="16">
        <v>34</v>
      </c>
      <c r="R42" s="16">
        <v>38</v>
      </c>
      <c r="S42" s="16">
        <v>35</v>
      </c>
      <c r="T42" s="16">
        <f>SUM(N42:S42)</f>
        <v>207</v>
      </c>
      <c r="U42" s="16">
        <v>35</v>
      </c>
      <c r="V42" s="16">
        <v>32</v>
      </c>
      <c r="W42" s="16">
        <v>32</v>
      </c>
      <c r="X42" s="16">
        <v>33</v>
      </c>
      <c r="Y42" s="16">
        <v>34</v>
      </c>
      <c r="Z42" s="16">
        <v>31</v>
      </c>
      <c r="AA42" s="16">
        <f>SUM(U42:Z42)</f>
        <v>197</v>
      </c>
      <c r="AB42" s="16">
        <v>40</v>
      </c>
      <c r="AC42" s="16">
        <v>32</v>
      </c>
      <c r="AD42" s="16">
        <v>31</v>
      </c>
      <c r="AE42" s="16">
        <v>37</v>
      </c>
      <c r="AF42" s="16">
        <v>22</v>
      </c>
      <c r="AG42" s="16">
        <v>33</v>
      </c>
      <c r="AH42" s="16">
        <f>SUM(AB42:AG42)</f>
        <v>195</v>
      </c>
      <c r="AI42" s="16">
        <f>M42+T42+AA42+AH42</f>
        <v>776</v>
      </c>
      <c r="AJ42" s="17">
        <v>5</v>
      </c>
    </row>
    <row r="43" spans="2:37">
      <c r="B43" s="12" t="s">
        <v>38</v>
      </c>
      <c r="C43" s="13" t="s">
        <v>244</v>
      </c>
      <c r="D43" s="13" t="s">
        <v>245</v>
      </c>
      <c r="E43" s="14"/>
      <c r="F43" s="15" t="s">
        <v>230</v>
      </c>
      <c r="G43" s="16">
        <v>23</v>
      </c>
      <c r="H43" s="16">
        <v>38</v>
      </c>
      <c r="I43" s="16">
        <v>27</v>
      </c>
      <c r="J43" s="16">
        <v>20</v>
      </c>
      <c r="K43" s="16">
        <v>19</v>
      </c>
      <c r="L43" s="16">
        <v>8</v>
      </c>
      <c r="M43" s="16">
        <f>SUM(G43:L43)</f>
        <v>135</v>
      </c>
      <c r="N43" s="16">
        <v>14</v>
      </c>
      <c r="O43" s="16">
        <v>31</v>
      </c>
      <c r="P43" s="16">
        <v>27</v>
      </c>
      <c r="Q43" s="16">
        <v>33</v>
      </c>
      <c r="R43" s="16">
        <v>34</v>
      </c>
      <c r="S43" s="16">
        <v>22</v>
      </c>
      <c r="T43" s="16">
        <f>SUM(N43:S43)</f>
        <v>161</v>
      </c>
      <c r="U43" s="16">
        <v>19</v>
      </c>
      <c r="V43" s="16">
        <v>15</v>
      </c>
      <c r="W43" s="16">
        <v>23</v>
      </c>
      <c r="X43" s="16">
        <v>22</v>
      </c>
      <c r="Y43" s="16">
        <v>28</v>
      </c>
      <c r="Z43" s="16">
        <v>26</v>
      </c>
      <c r="AA43" s="16">
        <f>SUM(U43:Z43)</f>
        <v>133</v>
      </c>
      <c r="AB43" s="16">
        <v>15</v>
      </c>
      <c r="AC43" s="16">
        <v>22</v>
      </c>
      <c r="AD43" s="16">
        <v>23</v>
      </c>
      <c r="AE43" s="16">
        <v>33</v>
      </c>
      <c r="AF43" s="16">
        <v>39</v>
      </c>
      <c r="AG43" s="16">
        <v>28</v>
      </c>
      <c r="AH43" s="16">
        <f>SUM(AB43:AG43)</f>
        <v>160</v>
      </c>
      <c r="AI43" s="16">
        <f>M43+T43+AA43+AH43</f>
        <v>589</v>
      </c>
      <c r="AJ43" s="17">
        <v>6</v>
      </c>
    </row>
    <row r="44" spans="2:37" ht="6.75" customHeight="1">
      <c r="B44" s="19"/>
      <c r="C44" s="20"/>
      <c r="D44" s="20"/>
      <c r="E44" s="21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4"/>
    </row>
    <row r="45" spans="2:37" ht="15" customHeight="1">
      <c r="B45" s="6" t="s">
        <v>41</v>
      </c>
      <c r="F45" s="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2:37" ht="40.5" customHeight="1">
      <c r="B46" s="7" t="s">
        <v>2</v>
      </c>
      <c r="C46" s="8" t="s">
        <v>3</v>
      </c>
      <c r="D46" s="8" t="s">
        <v>4</v>
      </c>
      <c r="E46" s="9" t="s">
        <v>5</v>
      </c>
      <c r="F46" s="8" t="s">
        <v>6</v>
      </c>
      <c r="G46" s="10" t="s">
        <v>7</v>
      </c>
      <c r="H46" s="10" t="s">
        <v>8</v>
      </c>
      <c r="I46" s="10" t="s">
        <v>9</v>
      </c>
      <c r="J46" s="10" t="s">
        <v>10</v>
      </c>
      <c r="K46" s="10" t="s">
        <v>11</v>
      </c>
      <c r="L46" s="10" t="s">
        <v>12</v>
      </c>
      <c r="M46" s="11" t="s">
        <v>36</v>
      </c>
      <c r="N46" s="10" t="s">
        <v>7</v>
      </c>
      <c r="O46" s="10" t="s">
        <v>8</v>
      </c>
      <c r="P46" s="10" t="s">
        <v>9</v>
      </c>
      <c r="Q46" s="10" t="s">
        <v>10</v>
      </c>
      <c r="R46" s="10" t="s">
        <v>11</v>
      </c>
      <c r="S46" s="10" t="s">
        <v>12</v>
      </c>
      <c r="T46" s="11" t="s">
        <v>36</v>
      </c>
      <c r="U46" s="10" t="s">
        <v>7</v>
      </c>
      <c r="V46" s="10" t="s">
        <v>8</v>
      </c>
      <c r="W46" s="10" t="s">
        <v>9</v>
      </c>
      <c r="X46" s="10" t="s">
        <v>10</v>
      </c>
      <c r="Y46" s="10" t="s">
        <v>11</v>
      </c>
      <c r="Z46" s="10" t="s">
        <v>12</v>
      </c>
      <c r="AA46" s="11" t="s">
        <v>36</v>
      </c>
      <c r="AB46" s="10" t="s">
        <v>7</v>
      </c>
      <c r="AC46" s="10" t="s">
        <v>8</v>
      </c>
      <c r="AD46" s="10" t="s">
        <v>9</v>
      </c>
      <c r="AE46" s="10" t="s">
        <v>10</v>
      </c>
      <c r="AF46" s="10" t="s">
        <v>11</v>
      </c>
      <c r="AG46" s="10" t="s">
        <v>12</v>
      </c>
      <c r="AH46" s="11" t="s">
        <v>36</v>
      </c>
      <c r="AI46" s="9" t="s">
        <v>14</v>
      </c>
      <c r="AJ46" s="8" t="s">
        <v>15</v>
      </c>
      <c r="AK46" s="8" t="s">
        <v>94</v>
      </c>
    </row>
    <row r="47" spans="2:37">
      <c r="B47" s="12" t="s">
        <v>50</v>
      </c>
      <c r="C47" s="13" t="s">
        <v>248</v>
      </c>
      <c r="D47" s="13" t="s">
        <v>249</v>
      </c>
      <c r="E47" s="14"/>
      <c r="F47" s="15" t="s">
        <v>230</v>
      </c>
      <c r="G47" s="16">
        <v>55</v>
      </c>
      <c r="H47" s="16">
        <v>50</v>
      </c>
      <c r="I47" s="16">
        <v>53</v>
      </c>
      <c r="J47" s="16">
        <v>51</v>
      </c>
      <c r="K47" s="16">
        <v>56</v>
      </c>
      <c r="L47" s="16">
        <v>54</v>
      </c>
      <c r="M47" s="18">
        <f>SUM(G47:L47)</f>
        <v>319</v>
      </c>
      <c r="N47" s="16">
        <v>55</v>
      </c>
      <c r="O47" s="16">
        <v>49</v>
      </c>
      <c r="P47" s="16">
        <v>49</v>
      </c>
      <c r="Q47" s="16">
        <v>51</v>
      </c>
      <c r="R47" s="16">
        <v>52</v>
      </c>
      <c r="S47" s="16">
        <v>43</v>
      </c>
      <c r="T47" s="16">
        <f>SUM(N47:S47)</f>
        <v>299</v>
      </c>
      <c r="U47" s="16">
        <v>51</v>
      </c>
      <c r="V47" s="16">
        <v>53</v>
      </c>
      <c r="W47" s="16">
        <v>53</v>
      </c>
      <c r="X47" s="16">
        <v>46</v>
      </c>
      <c r="Y47" s="16">
        <v>51</v>
      </c>
      <c r="Z47" s="16">
        <v>52</v>
      </c>
      <c r="AA47" s="16">
        <f>SUM(U47:Z47)</f>
        <v>306</v>
      </c>
      <c r="AB47" s="16">
        <v>54</v>
      </c>
      <c r="AC47" s="16">
        <v>49</v>
      </c>
      <c r="AD47" s="16">
        <v>48</v>
      </c>
      <c r="AE47" s="16">
        <v>46</v>
      </c>
      <c r="AF47" s="16">
        <v>48</v>
      </c>
      <c r="AG47" s="16">
        <v>45</v>
      </c>
      <c r="AH47" s="16">
        <f>SUM(AB47:AG47)</f>
        <v>290</v>
      </c>
      <c r="AI47" s="16">
        <f>M47+T47+AA47+AH47</f>
        <v>1214</v>
      </c>
      <c r="AJ47" s="17" t="s">
        <v>17</v>
      </c>
    </row>
    <row r="48" spans="2:37">
      <c r="B48" s="12" t="s">
        <v>48</v>
      </c>
      <c r="C48" s="13" t="s">
        <v>118</v>
      </c>
      <c r="D48" s="13" t="s">
        <v>119</v>
      </c>
      <c r="E48" s="14"/>
      <c r="F48" s="15" t="s">
        <v>120</v>
      </c>
      <c r="G48" s="16">
        <v>51</v>
      </c>
      <c r="H48" s="16">
        <v>53</v>
      </c>
      <c r="I48" s="16">
        <v>43</v>
      </c>
      <c r="J48" s="16">
        <v>53</v>
      </c>
      <c r="K48" s="16">
        <v>51</v>
      </c>
      <c r="L48" s="16">
        <v>50</v>
      </c>
      <c r="M48" s="18">
        <f>SUM(G48:L48)</f>
        <v>301</v>
      </c>
      <c r="N48" s="16">
        <v>56</v>
      </c>
      <c r="O48" s="16">
        <v>47</v>
      </c>
      <c r="P48" s="16">
        <v>51</v>
      </c>
      <c r="Q48" s="16">
        <v>45</v>
      </c>
      <c r="R48" s="16">
        <v>47</v>
      </c>
      <c r="S48" s="16">
        <v>50</v>
      </c>
      <c r="T48" s="16">
        <f>SUM(N48:S48)</f>
        <v>296</v>
      </c>
      <c r="U48" s="16">
        <v>55</v>
      </c>
      <c r="V48" s="16">
        <v>54</v>
      </c>
      <c r="W48" s="16">
        <v>49</v>
      </c>
      <c r="X48" s="16">
        <v>52</v>
      </c>
      <c r="Y48" s="16">
        <v>41</v>
      </c>
      <c r="Z48" s="16">
        <v>49</v>
      </c>
      <c r="AA48" s="16">
        <f>SUM(U48:Z48)</f>
        <v>300</v>
      </c>
      <c r="AB48" s="16">
        <v>52</v>
      </c>
      <c r="AC48" s="16">
        <v>51</v>
      </c>
      <c r="AD48" s="16">
        <v>55</v>
      </c>
      <c r="AE48" s="16">
        <v>53</v>
      </c>
      <c r="AF48" s="16">
        <v>51</v>
      </c>
      <c r="AG48" s="16">
        <v>37</v>
      </c>
      <c r="AH48" s="16">
        <f>SUM(AB48:AG48)</f>
        <v>299</v>
      </c>
      <c r="AI48" s="16">
        <f>M48+T48+AA48+AH48</f>
        <v>1196</v>
      </c>
      <c r="AJ48" s="17" t="s">
        <v>18</v>
      </c>
    </row>
    <row r="49" spans="2:38">
      <c r="B49" s="12" t="s">
        <v>51</v>
      </c>
      <c r="C49" s="13" t="s">
        <v>160</v>
      </c>
      <c r="D49" s="13" t="s">
        <v>121</v>
      </c>
      <c r="E49" s="14"/>
      <c r="F49" s="15" t="s">
        <v>112</v>
      </c>
      <c r="G49" s="16">
        <v>43</v>
      </c>
      <c r="H49" s="16">
        <v>42</v>
      </c>
      <c r="I49" s="16">
        <v>41</v>
      </c>
      <c r="J49" s="16">
        <v>45</v>
      </c>
      <c r="K49" s="16">
        <v>46</v>
      </c>
      <c r="L49" s="16">
        <v>30</v>
      </c>
      <c r="M49" s="18">
        <f>SUM(G49:L49)</f>
        <v>247</v>
      </c>
      <c r="N49" s="16">
        <v>41</v>
      </c>
      <c r="O49" s="16">
        <v>41</v>
      </c>
      <c r="P49" s="16">
        <v>45</v>
      </c>
      <c r="Q49" s="16">
        <v>46</v>
      </c>
      <c r="R49" s="16">
        <v>47</v>
      </c>
      <c r="S49" s="16">
        <v>32</v>
      </c>
      <c r="T49" s="16">
        <f>SUM(N49:S49)</f>
        <v>252</v>
      </c>
      <c r="U49" s="16">
        <v>42</v>
      </c>
      <c r="V49" s="16">
        <v>44</v>
      </c>
      <c r="W49" s="16">
        <v>34</v>
      </c>
      <c r="X49" s="16">
        <v>46</v>
      </c>
      <c r="Y49" s="16">
        <v>47</v>
      </c>
      <c r="Z49" s="16">
        <v>39</v>
      </c>
      <c r="AA49" s="16">
        <f>SUM(U49:Z49)</f>
        <v>252</v>
      </c>
      <c r="AB49" s="16">
        <v>29</v>
      </c>
      <c r="AC49" s="16">
        <v>43</v>
      </c>
      <c r="AD49" s="16">
        <v>38</v>
      </c>
      <c r="AE49" s="16">
        <v>36</v>
      </c>
      <c r="AF49" s="16">
        <v>41</v>
      </c>
      <c r="AG49" s="16">
        <v>34</v>
      </c>
      <c r="AH49" s="16">
        <f>SUM(AB49:AG49)</f>
        <v>221</v>
      </c>
      <c r="AI49" s="16">
        <f>M49+T49+AA49+AH49</f>
        <v>972</v>
      </c>
      <c r="AJ49" s="17" t="s">
        <v>20</v>
      </c>
      <c r="AL49" s="5">
        <v>13</v>
      </c>
    </row>
    <row r="50" spans="2:38">
      <c r="B50" s="12" t="s">
        <v>250</v>
      </c>
      <c r="C50" s="64" t="s">
        <v>122</v>
      </c>
      <c r="D50" s="64" t="s">
        <v>123</v>
      </c>
      <c r="E50" s="12"/>
      <c r="F50" s="17" t="s">
        <v>107</v>
      </c>
      <c r="G50" s="16">
        <v>41</v>
      </c>
      <c r="H50" s="16">
        <v>24</v>
      </c>
      <c r="I50" s="16">
        <v>31</v>
      </c>
      <c r="J50" s="16">
        <v>43</v>
      </c>
      <c r="K50" s="16">
        <v>39</v>
      </c>
      <c r="L50" s="16">
        <v>50</v>
      </c>
      <c r="M50" s="18">
        <f>SUM(G50:L50)</f>
        <v>228</v>
      </c>
      <c r="N50" s="16">
        <v>43</v>
      </c>
      <c r="O50" s="16">
        <v>52</v>
      </c>
      <c r="P50" s="16">
        <v>36</v>
      </c>
      <c r="Q50" s="16">
        <v>37</v>
      </c>
      <c r="R50" s="16">
        <v>39</v>
      </c>
      <c r="S50" s="16">
        <v>46</v>
      </c>
      <c r="T50" s="16">
        <f>SUM(N50:S50)</f>
        <v>253</v>
      </c>
      <c r="U50" s="16">
        <v>37</v>
      </c>
      <c r="V50" s="16">
        <v>41</v>
      </c>
      <c r="W50" s="16">
        <v>44</v>
      </c>
      <c r="X50" s="16">
        <v>35</v>
      </c>
      <c r="Y50" s="16">
        <v>44</v>
      </c>
      <c r="Z50" s="16">
        <v>43</v>
      </c>
      <c r="AA50" s="16">
        <f>SUM(U50:Z50)</f>
        <v>244</v>
      </c>
      <c r="AB50" s="16">
        <v>44</v>
      </c>
      <c r="AC50" s="16">
        <v>43</v>
      </c>
      <c r="AD50" s="16">
        <v>45</v>
      </c>
      <c r="AE50" s="16">
        <v>41</v>
      </c>
      <c r="AF50" s="16">
        <v>40</v>
      </c>
      <c r="AG50" s="16">
        <v>34</v>
      </c>
      <c r="AH50" s="16">
        <f>SUM(AB50:AG50)</f>
        <v>247</v>
      </c>
      <c r="AI50" s="16">
        <f>M50+T50+AA50+AH50</f>
        <v>972</v>
      </c>
      <c r="AJ50" s="17">
        <v>4</v>
      </c>
      <c r="AL50" s="5">
        <v>10</v>
      </c>
    </row>
    <row r="51" spans="2:38">
      <c r="B51" s="12" t="s">
        <v>54</v>
      </c>
      <c r="C51" s="13" t="s">
        <v>246</v>
      </c>
      <c r="D51" s="13" t="s">
        <v>247</v>
      </c>
      <c r="E51" s="14"/>
      <c r="F51" s="15" t="s">
        <v>230</v>
      </c>
      <c r="G51" s="16">
        <v>37</v>
      </c>
      <c r="H51" s="16">
        <v>30</v>
      </c>
      <c r="I51" s="16">
        <v>40</v>
      </c>
      <c r="J51" s="16">
        <v>39</v>
      </c>
      <c r="K51" s="16">
        <v>28</v>
      </c>
      <c r="L51" s="16">
        <v>46</v>
      </c>
      <c r="M51" s="18">
        <f>SUM(G51:L51)</f>
        <v>220</v>
      </c>
      <c r="N51" s="16">
        <v>33</v>
      </c>
      <c r="O51" s="16">
        <v>46</v>
      </c>
      <c r="P51" s="16">
        <v>42</v>
      </c>
      <c r="Q51" s="16">
        <v>26</v>
      </c>
      <c r="R51" s="16">
        <v>41</v>
      </c>
      <c r="S51" s="16">
        <v>37</v>
      </c>
      <c r="T51" s="16">
        <f>SUM(N51:S51)</f>
        <v>225</v>
      </c>
      <c r="U51" s="16">
        <v>23</v>
      </c>
      <c r="V51" s="16">
        <v>38</v>
      </c>
      <c r="W51" s="16">
        <v>42</v>
      </c>
      <c r="X51" s="16">
        <v>41</v>
      </c>
      <c r="Y51" s="16">
        <v>36</v>
      </c>
      <c r="Z51" s="16">
        <v>46</v>
      </c>
      <c r="AA51" s="16">
        <f>SUM(U51:Z51)</f>
        <v>226</v>
      </c>
      <c r="AB51" s="16">
        <v>36</v>
      </c>
      <c r="AC51" s="16">
        <v>40</v>
      </c>
      <c r="AD51" s="16">
        <v>42</v>
      </c>
      <c r="AE51" s="16">
        <v>42</v>
      </c>
      <c r="AF51" s="16">
        <v>31</v>
      </c>
      <c r="AG51" s="16">
        <v>41</v>
      </c>
      <c r="AH51" s="16">
        <f>SUM(AB51:AG51)</f>
        <v>232</v>
      </c>
      <c r="AI51" s="16">
        <f>M51+T51+AA51+AH51</f>
        <v>903</v>
      </c>
      <c r="AJ51" s="17">
        <v>5</v>
      </c>
    </row>
    <row r="52" spans="2:38">
      <c r="B52" s="12" t="s">
        <v>53</v>
      </c>
      <c r="C52" s="13" t="s">
        <v>177</v>
      </c>
      <c r="D52" s="13" t="s">
        <v>119</v>
      </c>
      <c r="E52" s="14"/>
      <c r="F52" s="15" t="s">
        <v>120</v>
      </c>
      <c r="G52" s="16">
        <v>46</v>
      </c>
      <c r="H52" s="16">
        <v>36</v>
      </c>
      <c r="I52" s="16">
        <v>29</v>
      </c>
      <c r="J52" s="16">
        <v>29</v>
      </c>
      <c r="K52" s="16">
        <v>26</v>
      </c>
      <c r="L52" s="16">
        <v>35</v>
      </c>
      <c r="M52" s="18">
        <f>SUM(G52:L52)</f>
        <v>201</v>
      </c>
      <c r="N52" s="16">
        <v>30</v>
      </c>
      <c r="O52" s="16">
        <v>47</v>
      </c>
      <c r="P52" s="16">
        <v>41</v>
      </c>
      <c r="Q52" s="16">
        <v>30</v>
      </c>
      <c r="R52" s="16">
        <v>43</v>
      </c>
      <c r="S52" s="16">
        <v>39</v>
      </c>
      <c r="T52" s="16">
        <f>SUM(N52:S52)</f>
        <v>230</v>
      </c>
      <c r="U52" s="16">
        <v>31</v>
      </c>
      <c r="V52" s="16">
        <v>28</v>
      </c>
      <c r="W52" s="16">
        <v>40</v>
      </c>
      <c r="X52" s="16">
        <v>36</v>
      </c>
      <c r="Y52" s="16">
        <v>39</v>
      </c>
      <c r="Z52" s="16">
        <v>26</v>
      </c>
      <c r="AA52" s="16">
        <f>SUM(U52:Z52)</f>
        <v>200</v>
      </c>
      <c r="AB52" s="16">
        <v>27</v>
      </c>
      <c r="AC52" s="16">
        <v>36</v>
      </c>
      <c r="AD52" s="16">
        <v>44</v>
      </c>
      <c r="AE52" s="16">
        <v>28</v>
      </c>
      <c r="AF52" s="16">
        <v>27</v>
      </c>
      <c r="AG52" s="16">
        <v>39</v>
      </c>
      <c r="AH52" s="16">
        <f>SUM(AB52:AG52)</f>
        <v>201</v>
      </c>
      <c r="AI52" s="16">
        <f>M52+T52+AA52+AH52</f>
        <v>832</v>
      </c>
      <c r="AJ52" s="17">
        <v>6</v>
      </c>
    </row>
    <row r="53" spans="2:38">
      <c r="B53" s="19"/>
      <c r="C53" s="20"/>
      <c r="D53" s="20"/>
      <c r="E53" s="21"/>
      <c r="F53" s="22"/>
      <c r="G53" s="23"/>
      <c r="H53" s="23"/>
      <c r="I53" s="23"/>
      <c r="J53" s="23"/>
      <c r="K53" s="23"/>
      <c r="L53" s="23"/>
      <c r="M53" s="49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4"/>
    </row>
    <row r="54" spans="2:38" ht="15.75">
      <c r="B54" s="6" t="s">
        <v>0</v>
      </c>
    </row>
    <row r="55" spans="2:38" ht="39" customHeight="1">
      <c r="B55" s="7" t="s">
        <v>2</v>
      </c>
      <c r="C55" s="8" t="s">
        <v>3</v>
      </c>
      <c r="D55" s="8" t="s">
        <v>4</v>
      </c>
      <c r="E55" s="9" t="s">
        <v>5</v>
      </c>
      <c r="F55" s="8" t="s">
        <v>6</v>
      </c>
      <c r="G55" s="10" t="s">
        <v>7</v>
      </c>
      <c r="H55" s="10" t="s">
        <v>8</v>
      </c>
      <c r="I55" s="10" t="s">
        <v>9</v>
      </c>
      <c r="J55" s="10" t="s">
        <v>10</v>
      </c>
      <c r="K55" s="10" t="s">
        <v>11</v>
      </c>
      <c r="L55" s="10" t="s">
        <v>12</v>
      </c>
      <c r="M55" s="11" t="s">
        <v>45</v>
      </c>
      <c r="N55" s="10" t="s">
        <v>7</v>
      </c>
      <c r="O55" s="10" t="s">
        <v>8</v>
      </c>
      <c r="P55" s="10" t="s">
        <v>9</v>
      </c>
      <c r="Q55" s="10" t="s">
        <v>10</v>
      </c>
      <c r="R55" s="10" t="s">
        <v>11</v>
      </c>
      <c r="S55" s="10" t="s">
        <v>12</v>
      </c>
      <c r="T55" s="11" t="s">
        <v>45</v>
      </c>
      <c r="U55" s="10" t="s">
        <v>7</v>
      </c>
      <c r="V55" s="10" t="s">
        <v>8</v>
      </c>
      <c r="W55" s="10" t="s">
        <v>9</v>
      </c>
      <c r="X55" s="10" t="s">
        <v>10</v>
      </c>
      <c r="Y55" s="10" t="s">
        <v>11</v>
      </c>
      <c r="Z55" s="10" t="s">
        <v>12</v>
      </c>
      <c r="AA55" s="11" t="s">
        <v>45</v>
      </c>
      <c r="AB55" s="10" t="s">
        <v>7</v>
      </c>
      <c r="AC55" s="10" t="s">
        <v>8</v>
      </c>
      <c r="AD55" s="10" t="s">
        <v>9</v>
      </c>
      <c r="AE55" s="10" t="s">
        <v>10</v>
      </c>
      <c r="AF55" s="10" t="s">
        <v>11</v>
      </c>
      <c r="AG55" s="10" t="s">
        <v>12</v>
      </c>
      <c r="AH55" s="11" t="s">
        <v>45</v>
      </c>
      <c r="AI55" s="9" t="s">
        <v>14</v>
      </c>
      <c r="AJ55" s="8" t="s">
        <v>15</v>
      </c>
      <c r="AK55" s="8" t="s">
        <v>94</v>
      </c>
    </row>
    <row r="56" spans="2:38">
      <c r="B56" s="12" t="s">
        <v>72</v>
      </c>
      <c r="C56" s="13" t="s">
        <v>178</v>
      </c>
      <c r="D56" s="13" t="s">
        <v>179</v>
      </c>
      <c r="E56" s="14"/>
      <c r="F56" s="15" t="s">
        <v>124</v>
      </c>
      <c r="G56" s="16">
        <v>58</v>
      </c>
      <c r="H56" s="16">
        <v>56</v>
      </c>
      <c r="I56" s="16">
        <v>55</v>
      </c>
      <c r="J56" s="16">
        <v>58</v>
      </c>
      <c r="K56" s="16">
        <v>57</v>
      </c>
      <c r="L56" s="16">
        <v>58</v>
      </c>
      <c r="M56" s="16">
        <f>SUM(G56:L56)</f>
        <v>342</v>
      </c>
      <c r="N56" s="16">
        <v>57</v>
      </c>
      <c r="O56" s="16">
        <v>59</v>
      </c>
      <c r="P56" s="16">
        <v>57</v>
      </c>
      <c r="Q56" s="16">
        <v>56</v>
      </c>
      <c r="R56" s="16">
        <v>58</v>
      </c>
      <c r="S56" s="16">
        <v>56</v>
      </c>
      <c r="T56" s="16">
        <f>SUM(N56:S56)</f>
        <v>343</v>
      </c>
      <c r="U56" s="16">
        <v>59</v>
      </c>
      <c r="V56" s="16">
        <v>58</v>
      </c>
      <c r="W56" s="16">
        <v>56</v>
      </c>
      <c r="X56" s="16">
        <v>57</v>
      </c>
      <c r="Y56" s="16">
        <v>59</v>
      </c>
      <c r="Z56" s="16">
        <v>57</v>
      </c>
      <c r="AA56" s="16">
        <f>SUM(U56:Z56)</f>
        <v>346</v>
      </c>
      <c r="AB56" s="16">
        <v>60</v>
      </c>
      <c r="AC56" s="16">
        <v>57</v>
      </c>
      <c r="AD56" s="16">
        <v>59</v>
      </c>
      <c r="AE56" s="16">
        <v>58</v>
      </c>
      <c r="AF56" s="16">
        <v>56</v>
      </c>
      <c r="AG56" s="16">
        <v>57</v>
      </c>
      <c r="AH56" s="16">
        <f>SUM(AB56:AG56)</f>
        <v>347</v>
      </c>
      <c r="AI56" s="16">
        <f>M56+T56+AA56+AH56</f>
        <v>1378</v>
      </c>
      <c r="AJ56" s="17" t="s">
        <v>17</v>
      </c>
    </row>
    <row r="57" spans="2:38">
      <c r="B57" s="12" t="s">
        <v>252</v>
      </c>
      <c r="C57" s="13" t="s">
        <v>194</v>
      </c>
      <c r="D57" s="13" t="s">
        <v>195</v>
      </c>
      <c r="E57" s="14"/>
      <c r="F57" s="15" t="s">
        <v>193</v>
      </c>
      <c r="G57" s="16">
        <v>53</v>
      </c>
      <c r="H57" s="16">
        <v>54</v>
      </c>
      <c r="I57" s="16">
        <v>57</v>
      </c>
      <c r="J57" s="16">
        <v>54</v>
      </c>
      <c r="K57" s="16">
        <v>55</v>
      </c>
      <c r="L57" s="16">
        <v>55</v>
      </c>
      <c r="M57" s="16">
        <f>SUM(G57:L57)</f>
        <v>328</v>
      </c>
      <c r="N57" s="16">
        <v>57</v>
      </c>
      <c r="O57" s="16">
        <v>54</v>
      </c>
      <c r="P57" s="16">
        <v>54</v>
      </c>
      <c r="Q57" s="16">
        <v>52</v>
      </c>
      <c r="R57" s="16">
        <v>57</v>
      </c>
      <c r="S57" s="16">
        <v>57</v>
      </c>
      <c r="T57" s="16">
        <f>SUM(N57:S57)</f>
        <v>331</v>
      </c>
      <c r="U57" s="16">
        <v>55</v>
      </c>
      <c r="V57" s="16">
        <v>52</v>
      </c>
      <c r="W57" s="16">
        <v>56</v>
      </c>
      <c r="X57" s="16">
        <v>58</v>
      </c>
      <c r="Y57" s="16">
        <v>54</v>
      </c>
      <c r="Z57" s="16">
        <v>54</v>
      </c>
      <c r="AA57" s="16">
        <f>SUM(U57:Z57)</f>
        <v>329</v>
      </c>
      <c r="AB57" s="16">
        <v>56</v>
      </c>
      <c r="AC57" s="16">
        <v>56</v>
      </c>
      <c r="AD57" s="16">
        <v>55</v>
      </c>
      <c r="AE57" s="16">
        <v>56</v>
      </c>
      <c r="AF57" s="16">
        <v>57</v>
      </c>
      <c r="AG57" s="16">
        <v>56</v>
      </c>
      <c r="AH57" s="16">
        <f>SUM(AB57:AG57)</f>
        <v>336</v>
      </c>
      <c r="AI57" s="16">
        <f>M57+T57+AA57+AH57</f>
        <v>1324</v>
      </c>
      <c r="AJ57" s="17" t="s">
        <v>18</v>
      </c>
    </row>
    <row r="58" spans="2:38">
      <c r="B58" s="12" t="s">
        <v>69</v>
      </c>
      <c r="C58" s="13" t="s">
        <v>191</v>
      </c>
      <c r="D58" s="13" t="s">
        <v>192</v>
      </c>
      <c r="E58" s="14"/>
      <c r="F58" s="15" t="s">
        <v>193</v>
      </c>
      <c r="G58" s="16">
        <v>55</v>
      </c>
      <c r="H58" s="16">
        <v>51</v>
      </c>
      <c r="I58" s="16">
        <v>60</v>
      </c>
      <c r="J58" s="16">
        <v>53</v>
      </c>
      <c r="K58" s="16">
        <v>56</v>
      </c>
      <c r="L58" s="16">
        <v>52</v>
      </c>
      <c r="M58" s="16">
        <f>SUM(G58:L58)</f>
        <v>327</v>
      </c>
      <c r="N58" s="16">
        <v>43</v>
      </c>
      <c r="O58" s="16">
        <v>53</v>
      </c>
      <c r="P58" s="16">
        <v>52</v>
      </c>
      <c r="Q58" s="16">
        <v>49</v>
      </c>
      <c r="R58" s="16">
        <v>55</v>
      </c>
      <c r="S58" s="16">
        <v>53</v>
      </c>
      <c r="T58" s="16">
        <f>SUM(N58:S58)</f>
        <v>305</v>
      </c>
      <c r="U58" s="16">
        <v>51</v>
      </c>
      <c r="V58" s="16">
        <v>54</v>
      </c>
      <c r="W58" s="16">
        <v>52</v>
      </c>
      <c r="X58" s="16">
        <v>54</v>
      </c>
      <c r="Y58" s="16">
        <v>57</v>
      </c>
      <c r="Z58" s="16">
        <v>54</v>
      </c>
      <c r="AA58" s="16">
        <f>SUM(U58:Z58)</f>
        <v>322</v>
      </c>
      <c r="AB58" s="16">
        <v>52</v>
      </c>
      <c r="AC58" s="16">
        <v>57</v>
      </c>
      <c r="AD58" s="16">
        <v>55</v>
      </c>
      <c r="AE58" s="16">
        <v>57</v>
      </c>
      <c r="AF58" s="16">
        <v>52</v>
      </c>
      <c r="AG58" s="16">
        <v>56</v>
      </c>
      <c r="AH58" s="16">
        <f>SUM(AB58:AG58)</f>
        <v>329</v>
      </c>
      <c r="AI58" s="16">
        <f>M58+T58+AA58+AH58</f>
        <v>1283</v>
      </c>
      <c r="AJ58" s="17" t="s">
        <v>20</v>
      </c>
    </row>
    <row r="59" spans="2:38">
      <c r="B59" s="12" t="s">
        <v>68</v>
      </c>
      <c r="C59" s="13" t="s">
        <v>196</v>
      </c>
      <c r="D59" s="13" t="s">
        <v>197</v>
      </c>
      <c r="E59" s="14"/>
      <c r="F59" s="15" t="s">
        <v>198</v>
      </c>
      <c r="G59" s="16">
        <v>53</v>
      </c>
      <c r="H59" s="16">
        <v>47</v>
      </c>
      <c r="I59" s="16">
        <v>37</v>
      </c>
      <c r="J59" s="16">
        <v>25</v>
      </c>
      <c r="K59" s="16">
        <v>50</v>
      </c>
      <c r="L59" s="16">
        <v>56</v>
      </c>
      <c r="M59" s="16">
        <f>SUM(G59:L59)</f>
        <v>268</v>
      </c>
      <c r="N59" s="16">
        <v>53</v>
      </c>
      <c r="O59" s="16">
        <v>46</v>
      </c>
      <c r="P59" s="16">
        <v>52</v>
      </c>
      <c r="Q59" s="16">
        <v>54</v>
      </c>
      <c r="R59" s="16">
        <v>40</v>
      </c>
      <c r="S59" s="16">
        <v>48</v>
      </c>
      <c r="T59" s="16">
        <f>SUM(N59:S59)</f>
        <v>293</v>
      </c>
      <c r="U59" s="16">
        <v>53</v>
      </c>
      <c r="V59" s="16">
        <v>51</v>
      </c>
      <c r="W59" s="16">
        <v>50</v>
      </c>
      <c r="X59" s="16">
        <v>52</v>
      </c>
      <c r="Y59" s="16">
        <v>48</v>
      </c>
      <c r="Z59" s="16">
        <v>49</v>
      </c>
      <c r="AA59" s="16">
        <f>SUM(U59:Z59)</f>
        <v>303</v>
      </c>
      <c r="AB59" s="16">
        <v>51</v>
      </c>
      <c r="AC59" s="16">
        <v>56</v>
      </c>
      <c r="AD59" s="16">
        <v>50</v>
      </c>
      <c r="AE59" s="16">
        <v>51</v>
      </c>
      <c r="AF59" s="16">
        <v>54</v>
      </c>
      <c r="AG59" s="16">
        <v>47</v>
      </c>
      <c r="AH59" s="16">
        <f>SUM(AB59:AG59)</f>
        <v>309</v>
      </c>
      <c r="AI59" s="16">
        <f>M59+T59+AA59+AH59</f>
        <v>1173</v>
      </c>
      <c r="AJ59" s="17">
        <v>4</v>
      </c>
    </row>
    <row r="60" spans="2:38" s="37" customFormat="1" ht="8.25" customHeight="1">
      <c r="B60" s="33"/>
      <c r="C60" s="34"/>
      <c r="D60" s="34"/>
      <c r="E60" s="33"/>
      <c r="F60" s="35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5"/>
    </row>
    <row r="61" spans="2:38" ht="15.75">
      <c r="B61" s="6" t="s">
        <v>49</v>
      </c>
    </row>
    <row r="62" spans="2:38" ht="40.5">
      <c r="B62" s="7" t="s">
        <v>2</v>
      </c>
      <c r="C62" s="8" t="s">
        <v>3</v>
      </c>
      <c r="D62" s="8" t="s">
        <v>4</v>
      </c>
      <c r="E62" s="9" t="s">
        <v>5</v>
      </c>
      <c r="F62" s="8" t="s">
        <v>6</v>
      </c>
      <c r="G62" s="10" t="s">
        <v>7</v>
      </c>
      <c r="H62" s="10" t="s">
        <v>8</v>
      </c>
      <c r="I62" s="10" t="s">
        <v>9</v>
      </c>
      <c r="J62" s="10" t="s">
        <v>10</v>
      </c>
      <c r="K62" s="10" t="s">
        <v>11</v>
      </c>
      <c r="L62" s="10" t="s">
        <v>12</v>
      </c>
      <c r="M62" s="11" t="s">
        <v>45</v>
      </c>
      <c r="N62" s="10" t="s">
        <v>7</v>
      </c>
      <c r="O62" s="10" t="s">
        <v>8</v>
      </c>
      <c r="P62" s="10" t="s">
        <v>9</v>
      </c>
      <c r="Q62" s="10" t="s">
        <v>10</v>
      </c>
      <c r="R62" s="10" t="s">
        <v>11</v>
      </c>
      <c r="S62" s="10" t="s">
        <v>12</v>
      </c>
      <c r="T62" s="11" t="s">
        <v>45</v>
      </c>
      <c r="U62" s="10" t="s">
        <v>7</v>
      </c>
      <c r="V62" s="10" t="s">
        <v>8</v>
      </c>
      <c r="W62" s="10" t="s">
        <v>9</v>
      </c>
      <c r="X62" s="10" t="s">
        <v>10</v>
      </c>
      <c r="Y62" s="10" t="s">
        <v>11</v>
      </c>
      <c r="Z62" s="10" t="s">
        <v>12</v>
      </c>
      <c r="AA62" s="11" t="s">
        <v>45</v>
      </c>
      <c r="AB62" s="10" t="s">
        <v>7</v>
      </c>
      <c r="AC62" s="10" t="s">
        <v>8</v>
      </c>
      <c r="AD62" s="10" t="s">
        <v>9</v>
      </c>
      <c r="AE62" s="10" t="s">
        <v>10</v>
      </c>
      <c r="AF62" s="10" t="s">
        <v>11</v>
      </c>
      <c r="AG62" s="10" t="s">
        <v>12</v>
      </c>
      <c r="AH62" s="11" t="s">
        <v>45</v>
      </c>
      <c r="AI62" s="9" t="s">
        <v>14</v>
      </c>
      <c r="AJ62" s="8" t="s">
        <v>15</v>
      </c>
      <c r="AK62" s="8" t="s">
        <v>94</v>
      </c>
    </row>
    <row r="63" spans="2:38">
      <c r="B63" s="12" t="s">
        <v>211</v>
      </c>
      <c r="C63" s="13" t="s">
        <v>180</v>
      </c>
      <c r="D63" s="13" t="s">
        <v>138</v>
      </c>
      <c r="E63" s="14"/>
      <c r="F63" s="15" t="s">
        <v>124</v>
      </c>
      <c r="G63" s="16">
        <v>59</v>
      </c>
      <c r="H63" s="16">
        <v>54</v>
      </c>
      <c r="I63" s="16">
        <v>56</v>
      </c>
      <c r="J63" s="16">
        <v>58</v>
      </c>
      <c r="K63" s="16">
        <v>57</v>
      </c>
      <c r="L63" s="16">
        <v>57</v>
      </c>
      <c r="M63" s="16">
        <f>SUM(G63:L63)</f>
        <v>341</v>
      </c>
      <c r="N63" s="16">
        <v>55</v>
      </c>
      <c r="O63" s="16">
        <v>58</v>
      </c>
      <c r="P63" s="16">
        <v>57</v>
      </c>
      <c r="Q63" s="16">
        <v>57</v>
      </c>
      <c r="R63" s="16">
        <v>57</v>
      </c>
      <c r="S63" s="16">
        <v>58</v>
      </c>
      <c r="T63" s="16">
        <f>SUM(N63:S63)</f>
        <v>342</v>
      </c>
      <c r="U63" s="16">
        <v>55</v>
      </c>
      <c r="V63" s="16">
        <v>56</v>
      </c>
      <c r="W63" s="16">
        <v>58</v>
      </c>
      <c r="X63" s="16">
        <v>58</v>
      </c>
      <c r="Y63" s="16">
        <v>58</v>
      </c>
      <c r="Z63" s="16">
        <v>56</v>
      </c>
      <c r="AA63" s="16">
        <f>SUM(U63:Z63)</f>
        <v>341</v>
      </c>
      <c r="AB63" s="16">
        <v>59</v>
      </c>
      <c r="AC63" s="16">
        <v>56</v>
      </c>
      <c r="AD63" s="16">
        <v>58</v>
      </c>
      <c r="AE63" s="16">
        <v>56</v>
      </c>
      <c r="AF63" s="16">
        <v>53</v>
      </c>
      <c r="AG63" s="16">
        <v>55</v>
      </c>
      <c r="AH63" s="16">
        <f>SUM(AB63:AG63)</f>
        <v>337</v>
      </c>
      <c r="AI63" s="16">
        <f>M63+T63+AA63+AH63</f>
        <v>1361</v>
      </c>
      <c r="AJ63" s="17" t="s">
        <v>17</v>
      </c>
    </row>
    <row r="64" spans="2:38">
      <c r="B64" s="12" t="s">
        <v>71</v>
      </c>
      <c r="C64" s="13" t="s">
        <v>181</v>
      </c>
      <c r="D64" s="13" t="s">
        <v>182</v>
      </c>
      <c r="E64" s="14"/>
      <c r="F64" s="15" t="s">
        <v>124</v>
      </c>
      <c r="G64" s="16">
        <v>56</v>
      </c>
      <c r="H64" s="16">
        <v>57</v>
      </c>
      <c r="I64" s="16">
        <v>54</v>
      </c>
      <c r="J64" s="16">
        <v>56</v>
      </c>
      <c r="K64" s="16">
        <v>53</v>
      </c>
      <c r="L64" s="16">
        <v>56</v>
      </c>
      <c r="M64" s="16">
        <f>SUM(G64:L64)</f>
        <v>332</v>
      </c>
      <c r="N64" s="16">
        <v>57</v>
      </c>
      <c r="O64" s="16">
        <v>58</v>
      </c>
      <c r="P64" s="16">
        <v>54</v>
      </c>
      <c r="Q64" s="16">
        <v>57</v>
      </c>
      <c r="R64" s="16">
        <v>55</v>
      </c>
      <c r="S64" s="16">
        <v>55</v>
      </c>
      <c r="T64" s="16">
        <f>SUM(N64:S64)</f>
        <v>336</v>
      </c>
      <c r="U64" s="16">
        <v>58</v>
      </c>
      <c r="V64" s="16">
        <v>54</v>
      </c>
      <c r="W64" s="16">
        <v>58</v>
      </c>
      <c r="X64" s="16">
        <v>57</v>
      </c>
      <c r="Y64" s="16">
        <v>56</v>
      </c>
      <c r="Z64" s="16">
        <v>56</v>
      </c>
      <c r="AA64" s="16">
        <f>SUM(U64:Z64)</f>
        <v>339</v>
      </c>
      <c r="AB64" s="16">
        <v>54</v>
      </c>
      <c r="AC64" s="16">
        <v>53</v>
      </c>
      <c r="AD64" s="16">
        <v>57</v>
      </c>
      <c r="AE64" s="16">
        <v>56</v>
      </c>
      <c r="AF64" s="16">
        <v>55</v>
      </c>
      <c r="AG64" s="16">
        <v>57</v>
      </c>
      <c r="AH64" s="16">
        <f>SUM(AB64:AG64)</f>
        <v>332</v>
      </c>
      <c r="AI64" s="16">
        <f>M64+T64+AA64+AH64</f>
        <v>1339</v>
      </c>
      <c r="AJ64" s="17" t="s">
        <v>18</v>
      </c>
    </row>
    <row r="65" spans="2:37">
      <c r="B65" s="12" t="s">
        <v>70</v>
      </c>
      <c r="C65" s="13" t="s">
        <v>254</v>
      </c>
      <c r="D65" s="13" t="s">
        <v>255</v>
      </c>
      <c r="E65" s="14"/>
      <c r="F65" s="65" t="s">
        <v>230</v>
      </c>
      <c r="G65" s="16">
        <v>50</v>
      </c>
      <c r="H65" s="16">
        <v>52</v>
      </c>
      <c r="I65" s="16">
        <v>39</v>
      </c>
      <c r="J65" s="16">
        <v>17</v>
      </c>
      <c r="K65" s="16">
        <v>0</v>
      </c>
      <c r="L65" s="16">
        <v>0</v>
      </c>
      <c r="M65" s="16">
        <f>SUM(G65:L65)</f>
        <v>158</v>
      </c>
      <c r="N65" s="16">
        <v>40</v>
      </c>
      <c r="O65" s="16">
        <v>44</v>
      </c>
      <c r="P65" s="16">
        <v>43</v>
      </c>
      <c r="Q65" s="16">
        <v>46</v>
      </c>
      <c r="R65" s="16">
        <v>49</v>
      </c>
      <c r="S65" s="16">
        <v>40</v>
      </c>
      <c r="T65" s="16">
        <f>SUM(N65:S65)</f>
        <v>262</v>
      </c>
      <c r="U65" s="16">
        <v>48</v>
      </c>
      <c r="V65" s="16">
        <v>42</v>
      </c>
      <c r="W65" s="16">
        <v>52</v>
      </c>
      <c r="X65" s="16">
        <v>39</v>
      </c>
      <c r="Y65" s="16">
        <v>47</v>
      </c>
      <c r="Z65" s="16">
        <v>37</v>
      </c>
      <c r="AA65" s="16">
        <f>SUM(U65:Z65)</f>
        <v>265</v>
      </c>
      <c r="AB65" s="16">
        <v>49</v>
      </c>
      <c r="AC65" s="16">
        <v>46</v>
      </c>
      <c r="AD65" s="16">
        <v>54</v>
      </c>
      <c r="AE65" s="16">
        <v>52</v>
      </c>
      <c r="AF65" s="16">
        <v>49</v>
      </c>
      <c r="AG65" s="16">
        <v>47</v>
      </c>
      <c r="AH65" s="16">
        <f>SUM(AB65:AG65)</f>
        <v>297</v>
      </c>
      <c r="AI65" s="16">
        <f>M65+T65+AA65+AH65</f>
        <v>982</v>
      </c>
      <c r="AJ65" s="17" t="s">
        <v>20</v>
      </c>
    </row>
    <row r="66" spans="2:37" ht="8.25" customHeight="1">
      <c r="B66" s="19"/>
      <c r="C66" s="50"/>
      <c r="D66" s="50"/>
      <c r="E66" s="21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4"/>
    </row>
    <row r="67" spans="2:37" ht="15.75">
      <c r="B67" s="6" t="s">
        <v>52</v>
      </c>
    </row>
    <row r="68" spans="2:37" ht="40.5">
      <c r="B68" s="7" t="s">
        <v>2</v>
      </c>
      <c r="C68" s="8" t="s">
        <v>3</v>
      </c>
      <c r="D68" s="8" t="s">
        <v>4</v>
      </c>
      <c r="E68" s="9" t="s">
        <v>5</v>
      </c>
      <c r="F68" s="8" t="s">
        <v>6</v>
      </c>
      <c r="G68" s="10" t="s">
        <v>7</v>
      </c>
      <c r="H68" s="10" t="s">
        <v>8</v>
      </c>
      <c r="I68" s="10" t="s">
        <v>9</v>
      </c>
      <c r="J68" s="10" t="s">
        <v>10</v>
      </c>
      <c r="K68" s="10" t="s">
        <v>11</v>
      </c>
      <c r="L68" s="10" t="s">
        <v>12</v>
      </c>
      <c r="M68" s="11" t="s">
        <v>45</v>
      </c>
      <c r="N68" s="10" t="s">
        <v>7</v>
      </c>
      <c r="O68" s="10" t="s">
        <v>8</v>
      </c>
      <c r="P68" s="10" t="s">
        <v>9</v>
      </c>
      <c r="Q68" s="10" t="s">
        <v>10</v>
      </c>
      <c r="R68" s="10" t="s">
        <v>11</v>
      </c>
      <c r="S68" s="10" t="s">
        <v>12</v>
      </c>
      <c r="T68" s="11" t="s">
        <v>45</v>
      </c>
      <c r="U68" s="10" t="s">
        <v>7</v>
      </c>
      <c r="V68" s="10" t="s">
        <v>8</v>
      </c>
      <c r="W68" s="10" t="s">
        <v>9</v>
      </c>
      <c r="X68" s="10" t="s">
        <v>10</v>
      </c>
      <c r="Y68" s="10" t="s">
        <v>11</v>
      </c>
      <c r="Z68" s="10" t="s">
        <v>12</v>
      </c>
      <c r="AA68" s="11" t="s">
        <v>45</v>
      </c>
      <c r="AB68" s="10" t="s">
        <v>7</v>
      </c>
      <c r="AC68" s="10" t="s">
        <v>8</v>
      </c>
      <c r="AD68" s="10" t="s">
        <v>9</v>
      </c>
      <c r="AE68" s="10" t="s">
        <v>10</v>
      </c>
      <c r="AF68" s="10" t="s">
        <v>11</v>
      </c>
      <c r="AG68" s="10" t="s">
        <v>12</v>
      </c>
      <c r="AH68" s="11" t="s">
        <v>45</v>
      </c>
      <c r="AI68" s="9" t="s">
        <v>14</v>
      </c>
      <c r="AJ68" s="8" t="s">
        <v>15</v>
      </c>
      <c r="AK68" s="8" t="s">
        <v>94</v>
      </c>
    </row>
    <row r="69" spans="2:37">
      <c r="B69" s="12" t="s">
        <v>67</v>
      </c>
      <c r="C69" s="13" t="s">
        <v>183</v>
      </c>
      <c r="D69" s="13" t="s">
        <v>184</v>
      </c>
      <c r="E69" s="14"/>
      <c r="F69" s="15" t="s">
        <v>124</v>
      </c>
      <c r="G69" s="16">
        <v>52</v>
      </c>
      <c r="H69" s="16">
        <v>55</v>
      </c>
      <c r="I69" s="16">
        <v>58</v>
      </c>
      <c r="J69" s="16">
        <v>56</v>
      </c>
      <c r="K69" s="16">
        <v>55</v>
      </c>
      <c r="L69" s="16">
        <v>57</v>
      </c>
      <c r="M69" s="16">
        <f>SUM(G69:L69)</f>
        <v>333</v>
      </c>
      <c r="N69" s="16">
        <v>54</v>
      </c>
      <c r="O69" s="16">
        <v>55</v>
      </c>
      <c r="P69" s="16">
        <v>57</v>
      </c>
      <c r="Q69" s="16">
        <v>51</v>
      </c>
      <c r="R69" s="16">
        <v>54</v>
      </c>
      <c r="S69" s="16">
        <v>56</v>
      </c>
      <c r="T69" s="16">
        <f>SUM(N69:S69)</f>
        <v>327</v>
      </c>
      <c r="U69" s="16">
        <v>56</v>
      </c>
      <c r="V69" s="16">
        <v>57</v>
      </c>
      <c r="W69" s="16">
        <v>58</v>
      </c>
      <c r="X69" s="16">
        <v>56</v>
      </c>
      <c r="Y69" s="16">
        <v>53</v>
      </c>
      <c r="Z69" s="16">
        <v>56</v>
      </c>
      <c r="AA69" s="16">
        <f>SUM(U69:Z69)</f>
        <v>336</v>
      </c>
      <c r="AB69" s="16">
        <v>54</v>
      </c>
      <c r="AC69" s="16">
        <v>58</v>
      </c>
      <c r="AD69" s="16">
        <v>55</v>
      </c>
      <c r="AE69" s="16">
        <v>55</v>
      </c>
      <c r="AF69" s="16">
        <v>55</v>
      </c>
      <c r="AG69" s="16">
        <v>56</v>
      </c>
      <c r="AH69" s="16">
        <f>SUM(AB69:AG69)</f>
        <v>333</v>
      </c>
      <c r="AI69" s="16">
        <f>M69+T69+AA69+AH69</f>
        <v>1329</v>
      </c>
      <c r="AJ69" s="17" t="s">
        <v>17</v>
      </c>
    </row>
    <row r="70" spans="2:37">
      <c r="B70" s="12" t="s">
        <v>212</v>
      </c>
      <c r="C70" s="13" t="s">
        <v>162</v>
      </c>
      <c r="D70" s="13" t="s">
        <v>163</v>
      </c>
      <c r="E70" s="14"/>
      <c r="F70" s="15" t="s">
        <v>164</v>
      </c>
      <c r="G70" s="16">
        <v>49</v>
      </c>
      <c r="H70" s="16">
        <v>51</v>
      </c>
      <c r="I70" s="16">
        <v>55</v>
      </c>
      <c r="J70" s="16">
        <v>54</v>
      </c>
      <c r="K70" s="16">
        <v>55</v>
      </c>
      <c r="L70" s="16">
        <v>51</v>
      </c>
      <c r="M70" s="16">
        <f>SUM(G70:L70)</f>
        <v>315</v>
      </c>
      <c r="N70" s="16">
        <v>52</v>
      </c>
      <c r="O70" s="16">
        <v>58</v>
      </c>
      <c r="P70" s="16">
        <v>50</v>
      </c>
      <c r="Q70" s="16">
        <v>53</v>
      </c>
      <c r="R70" s="16">
        <v>54</v>
      </c>
      <c r="S70" s="16">
        <v>52</v>
      </c>
      <c r="T70" s="16">
        <f>SUM(N70:S70)</f>
        <v>319</v>
      </c>
      <c r="U70" s="16">
        <v>55</v>
      </c>
      <c r="V70" s="16">
        <v>52</v>
      </c>
      <c r="W70" s="16">
        <v>52</v>
      </c>
      <c r="X70" s="16">
        <v>51</v>
      </c>
      <c r="Y70" s="16">
        <v>59</v>
      </c>
      <c r="Z70" s="16">
        <v>56</v>
      </c>
      <c r="AA70" s="16">
        <f>SUM(U70:Z70)</f>
        <v>325</v>
      </c>
      <c r="AB70" s="16">
        <v>52</v>
      </c>
      <c r="AC70" s="16">
        <v>51</v>
      </c>
      <c r="AD70" s="16">
        <v>55</v>
      </c>
      <c r="AE70" s="16">
        <v>52</v>
      </c>
      <c r="AF70" s="16">
        <v>54</v>
      </c>
      <c r="AG70" s="16">
        <v>56</v>
      </c>
      <c r="AH70" s="16">
        <f>SUM(AB70:AG70)</f>
        <v>320</v>
      </c>
      <c r="AI70" s="16">
        <f>M70+T70+AA70+AH70</f>
        <v>1279</v>
      </c>
      <c r="AJ70" s="17" t="s">
        <v>18</v>
      </c>
    </row>
    <row r="71" spans="2:37" ht="9.75" customHeight="1">
      <c r="B71" s="19"/>
      <c r="C71" s="20"/>
      <c r="D71" s="20"/>
      <c r="E71" s="21"/>
      <c r="F71" s="22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4"/>
    </row>
    <row r="72" spans="2:37" ht="9.75" customHeight="1">
      <c r="B72" s="19"/>
      <c r="C72" s="20"/>
      <c r="D72" s="20"/>
      <c r="E72" s="21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4"/>
    </row>
    <row r="73" spans="2:37">
      <c r="B73" s="19"/>
      <c r="C73" s="20"/>
      <c r="D73" s="20"/>
      <c r="E73" s="21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4"/>
    </row>
    <row r="74" spans="2:37">
      <c r="B74" s="5" t="s">
        <v>55</v>
      </c>
      <c r="D74" s="38" t="s">
        <v>56</v>
      </c>
    </row>
    <row r="75" spans="2:37">
      <c r="B75" s="5" t="s">
        <v>57</v>
      </c>
      <c r="D75" s="39" t="s">
        <v>58</v>
      </c>
    </row>
  </sheetData>
  <sortState ref="B38:AK43">
    <sortCondition descending="1" ref="AI38"/>
  </sortState>
  <pageMargins left="0.39" right="0.13" top="0.38" bottom="0.81" header="0.2" footer="0.13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67"/>
  <sheetViews>
    <sheetView zoomScaleNormal="100" zoomScalePageLayoutView="150" workbookViewId="0">
      <selection activeCell="AG32" sqref="AG32"/>
    </sheetView>
  </sheetViews>
  <sheetFormatPr defaultColWidth="8.85546875" defaultRowHeight="12.75"/>
  <cols>
    <col min="1" max="1" width="2" style="5" customWidth="1"/>
    <col min="2" max="2" width="4.42578125" style="5" customWidth="1"/>
    <col min="3" max="3" width="16.42578125" style="5" customWidth="1"/>
    <col min="4" max="4" width="14.140625" style="5" customWidth="1"/>
    <col min="5" max="5" width="6.42578125" style="4" hidden="1" customWidth="1"/>
    <col min="6" max="6" width="20.28515625" style="5" customWidth="1"/>
    <col min="7" max="7" width="4.28515625" style="4" hidden="1" customWidth="1"/>
    <col min="8" max="8" width="4.42578125" style="4" hidden="1" customWidth="1"/>
    <col min="9" max="12" width="4.28515625" style="4" hidden="1" customWidth="1"/>
    <col min="13" max="13" width="4.140625" style="40" hidden="1" customWidth="1"/>
    <col min="14" max="18" width="4.28515625" style="40" hidden="1" customWidth="1"/>
    <col min="19" max="19" width="7.28515625" style="5" customWidth="1"/>
    <col min="20" max="25" width="4.28515625" style="4" hidden="1" customWidth="1"/>
    <col min="26" max="31" width="4.28515625" style="41" hidden="1" customWidth="1"/>
    <col min="32" max="32" width="7.42578125" style="5" customWidth="1"/>
    <col min="33" max="33" width="7" style="5" customWidth="1"/>
    <col min="34" max="34" width="6.42578125" style="5" customWidth="1"/>
    <col min="35" max="35" width="3.5703125" style="5" customWidth="1"/>
    <col min="36" max="16384" width="8.85546875" style="5"/>
  </cols>
  <sheetData>
    <row r="1" spans="2:35" ht="18.75" customHeight="1">
      <c r="B1" s="48" t="s">
        <v>227</v>
      </c>
      <c r="C1" s="1"/>
      <c r="D1" s="1"/>
      <c r="E1" s="2"/>
      <c r="F1" s="3"/>
      <c r="AC1" s="40"/>
      <c r="AD1" s="40"/>
      <c r="AE1" s="40"/>
      <c r="AF1" s="4"/>
      <c r="AG1" s="4"/>
    </row>
    <row r="2" spans="2:35" ht="7.5" customHeight="1"/>
    <row r="3" spans="2:35" ht="15.75" customHeight="1">
      <c r="B3" s="6" t="s">
        <v>161</v>
      </c>
      <c r="F3" s="3"/>
      <c r="AC3" s="40"/>
      <c r="AD3" s="40"/>
      <c r="AE3" s="40"/>
      <c r="AF3" s="4"/>
      <c r="AG3" s="4"/>
    </row>
    <row r="4" spans="2:35" ht="40.5" customHeight="1">
      <c r="B4" s="7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60</v>
      </c>
      <c r="N4" s="10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1" t="s">
        <v>66</v>
      </c>
      <c r="T4" s="10" t="s">
        <v>7</v>
      </c>
      <c r="U4" s="10" t="s">
        <v>8</v>
      </c>
      <c r="V4" s="10" t="s">
        <v>9</v>
      </c>
      <c r="W4" s="10" t="s">
        <v>10</v>
      </c>
      <c r="X4" s="10" t="s">
        <v>11</v>
      </c>
      <c r="Y4" s="10" t="s">
        <v>12</v>
      </c>
      <c r="Z4" s="10" t="s">
        <v>60</v>
      </c>
      <c r="AA4" s="10" t="s">
        <v>61</v>
      </c>
      <c r="AB4" s="10" t="s">
        <v>62</v>
      </c>
      <c r="AC4" s="10" t="s">
        <v>63</v>
      </c>
      <c r="AD4" s="10" t="s">
        <v>64</v>
      </c>
      <c r="AE4" s="10" t="s">
        <v>65</v>
      </c>
      <c r="AF4" s="11" t="s">
        <v>66</v>
      </c>
      <c r="AG4" s="9" t="s">
        <v>14</v>
      </c>
      <c r="AH4" s="8" t="s">
        <v>15</v>
      </c>
      <c r="AI4" s="8"/>
    </row>
    <row r="5" spans="2:35" ht="12.75" customHeight="1">
      <c r="B5" s="12" t="s">
        <v>281</v>
      </c>
      <c r="C5" s="13" t="s">
        <v>251</v>
      </c>
      <c r="D5" s="13" t="s">
        <v>235</v>
      </c>
      <c r="E5" s="14"/>
      <c r="F5" s="15" t="s">
        <v>230</v>
      </c>
      <c r="G5" s="16">
        <v>22</v>
      </c>
      <c r="H5" s="16">
        <v>23</v>
      </c>
      <c r="I5" s="16">
        <v>24</v>
      </c>
      <c r="J5" s="16">
        <v>23</v>
      </c>
      <c r="K5" s="16">
        <v>24</v>
      </c>
      <c r="L5" s="16">
        <v>24</v>
      </c>
      <c r="M5" s="42">
        <v>25</v>
      </c>
      <c r="N5" s="42">
        <v>26</v>
      </c>
      <c r="O5" s="42">
        <v>23</v>
      </c>
      <c r="P5" s="42">
        <v>23</v>
      </c>
      <c r="Q5" s="42">
        <v>21</v>
      </c>
      <c r="R5" s="42">
        <v>23</v>
      </c>
      <c r="S5" s="16">
        <f>SUM(G5:R5)</f>
        <v>281</v>
      </c>
      <c r="T5" s="16">
        <v>25</v>
      </c>
      <c r="U5" s="16">
        <v>25</v>
      </c>
      <c r="V5" s="16">
        <v>24</v>
      </c>
      <c r="W5" s="16">
        <v>22</v>
      </c>
      <c r="X5" s="16">
        <v>29</v>
      </c>
      <c r="Y5" s="16">
        <v>19</v>
      </c>
      <c r="Z5" s="42">
        <v>25</v>
      </c>
      <c r="AA5" s="42">
        <v>19</v>
      </c>
      <c r="AB5" s="42">
        <v>26</v>
      </c>
      <c r="AC5" s="42">
        <v>28</v>
      </c>
      <c r="AD5" s="42">
        <v>22</v>
      </c>
      <c r="AE5" s="42">
        <v>25</v>
      </c>
      <c r="AF5" s="16">
        <f>SUM(T5:AE5)</f>
        <v>289</v>
      </c>
      <c r="AG5" s="16">
        <f>S5+AF5</f>
        <v>570</v>
      </c>
      <c r="AH5" s="17" t="s">
        <v>17</v>
      </c>
    </row>
    <row r="6" spans="2:35" ht="12.75" customHeight="1">
      <c r="B6" s="12" t="s">
        <v>280</v>
      </c>
      <c r="C6" s="13" t="s">
        <v>165</v>
      </c>
      <c r="D6" s="13" t="s">
        <v>166</v>
      </c>
      <c r="E6" s="14"/>
      <c r="F6" s="15" t="s">
        <v>111</v>
      </c>
      <c r="G6" s="16">
        <v>22</v>
      </c>
      <c r="H6" s="16">
        <v>27</v>
      </c>
      <c r="I6" s="16">
        <v>18</v>
      </c>
      <c r="J6" s="16">
        <v>26</v>
      </c>
      <c r="K6" s="16">
        <v>25</v>
      </c>
      <c r="L6" s="16">
        <v>20</v>
      </c>
      <c r="M6" s="42">
        <v>23</v>
      </c>
      <c r="N6" s="42">
        <v>27</v>
      </c>
      <c r="O6" s="42">
        <v>28</v>
      </c>
      <c r="P6" s="42">
        <v>23</v>
      </c>
      <c r="Q6" s="42">
        <v>23</v>
      </c>
      <c r="R6" s="42">
        <v>24</v>
      </c>
      <c r="S6" s="16">
        <f>SUM(G6:R6)</f>
        <v>286</v>
      </c>
      <c r="T6" s="16">
        <v>26</v>
      </c>
      <c r="U6" s="16">
        <v>24</v>
      </c>
      <c r="V6" s="16">
        <v>17</v>
      </c>
      <c r="W6" s="16">
        <v>24</v>
      </c>
      <c r="X6" s="16">
        <v>25</v>
      </c>
      <c r="Y6" s="16">
        <v>27</v>
      </c>
      <c r="Z6" s="42">
        <v>25</v>
      </c>
      <c r="AA6" s="42">
        <v>23</v>
      </c>
      <c r="AB6" s="42">
        <v>20</v>
      </c>
      <c r="AC6" s="42">
        <v>26</v>
      </c>
      <c r="AD6" s="42">
        <v>18</v>
      </c>
      <c r="AE6" s="42">
        <v>26</v>
      </c>
      <c r="AF6" s="16">
        <f>SUM(T6:AE6)</f>
        <v>281</v>
      </c>
      <c r="AG6" s="16">
        <f>S6+AF6</f>
        <v>567</v>
      </c>
      <c r="AH6" s="17" t="s">
        <v>18</v>
      </c>
    </row>
    <row r="7" spans="2:35" ht="12.75" customHeight="1">
      <c r="B7" s="12" t="s">
        <v>282</v>
      </c>
      <c r="C7" s="13" t="s">
        <v>180</v>
      </c>
      <c r="D7" s="13" t="s">
        <v>253</v>
      </c>
      <c r="E7" s="14"/>
      <c r="F7" s="15" t="s">
        <v>230</v>
      </c>
      <c r="G7" s="16">
        <v>16</v>
      </c>
      <c r="H7" s="16">
        <v>22</v>
      </c>
      <c r="I7" s="16">
        <v>17</v>
      </c>
      <c r="J7" s="16">
        <v>18</v>
      </c>
      <c r="K7" s="16">
        <v>21</v>
      </c>
      <c r="L7" s="16">
        <v>25</v>
      </c>
      <c r="M7" s="42">
        <v>17</v>
      </c>
      <c r="N7" s="42">
        <v>25</v>
      </c>
      <c r="O7" s="42">
        <v>22</v>
      </c>
      <c r="P7" s="42">
        <v>19</v>
      </c>
      <c r="Q7" s="42">
        <v>21</v>
      </c>
      <c r="R7" s="42">
        <v>25</v>
      </c>
      <c r="S7" s="16">
        <f>SUM(G7:R7)</f>
        <v>248</v>
      </c>
      <c r="T7" s="16">
        <v>20</v>
      </c>
      <c r="U7" s="16">
        <v>22</v>
      </c>
      <c r="V7" s="16">
        <v>16</v>
      </c>
      <c r="W7" s="16">
        <v>18</v>
      </c>
      <c r="X7" s="16">
        <v>18</v>
      </c>
      <c r="Y7" s="16">
        <v>19</v>
      </c>
      <c r="Z7" s="42">
        <v>16</v>
      </c>
      <c r="AA7" s="42">
        <v>20</v>
      </c>
      <c r="AB7" s="42">
        <v>20</v>
      </c>
      <c r="AC7" s="42">
        <v>19</v>
      </c>
      <c r="AD7" s="42">
        <v>17</v>
      </c>
      <c r="AE7" s="42">
        <v>19</v>
      </c>
      <c r="AF7" s="16">
        <f>SUM(T7:AE7)</f>
        <v>224</v>
      </c>
      <c r="AG7" s="16">
        <f>S7+AF7</f>
        <v>472</v>
      </c>
      <c r="AH7" s="17" t="s">
        <v>20</v>
      </c>
    </row>
    <row r="8" spans="2:35" ht="12.75" customHeight="1">
      <c r="B8" s="12" t="s">
        <v>283</v>
      </c>
      <c r="C8" s="13" t="s">
        <v>167</v>
      </c>
      <c r="D8" s="13" t="s">
        <v>166</v>
      </c>
      <c r="E8" s="14"/>
      <c r="F8" s="15" t="s">
        <v>111</v>
      </c>
      <c r="G8" s="16">
        <v>21</v>
      </c>
      <c r="H8" s="16">
        <v>21</v>
      </c>
      <c r="I8" s="16">
        <v>20</v>
      </c>
      <c r="J8" s="16">
        <v>16</v>
      </c>
      <c r="K8" s="16">
        <v>21</v>
      </c>
      <c r="L8" s="16">
        <v>20</v>
      </c>
      <c r="M8" s="42">
        <v>23</v>
      </c>
      <c r="N8" s="42">
        <v>19</v>
      </c>
      <c r="O8" s="42">
        <v>17</v>
      </c>
      <c r="P8" s="42">
        <v>21</v>
      </c>
      <c r="Q8" s="42">
        <v>20</v>
      </c>
      <c r="R8" s="42">
        <v>17</v>
      </c>
      <c r="S8" s="16">
        <f>SUM(G8:R8)</f>
        <v>236</v>
      </c>
      <c r="T8" s="16">
        <v>14</v>
      </c>
      <c r="U8" s="16">
        <v>21</v>
      </c>
      <c r="V8" s="16">
        <v>17</v>
      </c>
      <c r="W8" s="16">
        <v>15</v>
      </c>
      <c r="X8" s="16">
        <v>16</v>
      </c>
      <c r="Y8" s="16">
        <v>16</v>
      </c>
      <c r="Z8" s="42">
        <v>25</v>
      </c>
      <c r="AA8" s="42">
        <v>19</v>
      </c>
      <c r="AB8" s="42">
        <v>9</v>
      </c>
      <c r="AC8" s="42">
        <v>13</v>
      </c>
      <c r="AD8" s="42">
        <v>21</v>
      </c>
      <c r="AE8" s="42">
        <v>21</v>
      </c>
      <c r="AF8" s="16">
        <f>SUM(T8:AE8)</f>
        <v>207</v>
      </c>
      <c r="AG8" s="16">
        <f>S8+AF8</f>
        <v>443</v>
      </c>
      <c r="AH8" s="17">
        <v>4</v>
      </c>
    </row>
    <row r="9" spans="2:35" ht="7.5" customHeight="1"/>
    <row r="10" spans="2:35" ht="15.75">
      <c r="B10" s="6" t="s">
        <v>59</v>
      </c>
    </row>
    <row r="11" spans="2:35" ht="41.1" customHeight="1">
      <c r="B11" s="7" t="s">
        <v>2</v>
      </c>
      <c r="C11" s="8" t="s">
        <v>3</v>
      </c>
      <c r="D11" s="8" t="s">
        <v>4</v>
      </c>
      <c r="E11" s="9" t="s">
        <v>5</v>
      </c>
      <c r="F11" s="8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60</v>
      </c>
      <c r="N11" s="10" t="s">
        <v>61</v>
      </c>
      <c r="O11" s="10" t="s">
        <v>62</v>
      </c>
      <c r="P11" s="10" t="s">
        <v>63</v>
      </c>
      <c r="Q11" s="10" t="s">
        <v>64</v>
      </c>
      <c r="R11" s="10" t="s">
        <v>65</v>
      </c>
      <c r="S11" s="11" t="s">
        <v>66</v>
      </c>
      <c r="T11" s="10" t="s">
        <v>7</v>
      </c>
      <c r="U11" s="10" t="s">
        <v>8</v>
      </c>
      <c r="V11" s="10" t="s">
        <v>9</v>
      </c>
      <c r="W11" s="10" t="s">
        <v>10</v>
      </c>
      <c r="X11" s="10" t="s">
        <v>11</v>
      </c>
      <c r="Y11" s="10" t="s">
        <v>12</v>
      </c>
      <c r="Z11" s="10" t="s">
        <v>60</v>
      </c>
      <c r="AA11" s="10" t="s">
        <v>61</v>
      </c>
      <c r="AB11" s="10" t="s">
        <v>62</v>
      </c>
      <c r="AC11" s="10" t="s">
        <v>63</v>
      </c>
      <c r="AD11" s="10" t="s">
        <v>64</v>
      </c>
      <c r="AE11" s="10" t="s">
        <v>65</v>
      </c>
      <c r="AF11" s="11" t="s">
        <v>66</v>
      </c>
      <c r="AG11" s="9" t="s">
        <v>14</v>
      </c>
      <c r="AH11" s="8" t="s">
        <v>15</v>
      </c>
      <c r="AI11" s="8"/>
    </row>
    <row r="12" spans="2:35">
      <c r="B12" s="12" t="s">
        <v>75</v>
      </c>
      <c r="C12" s="13" t="s">
        <v>130</v>
      </c>
      <c r="D12" s="13" t="s">
        <v>131</v>
      </c>
      <c r="E12" s="14"/>
      <c r="F12" s="15" t="s">
        <v>95</v>
      </c>
      <c r="G12" s="16">
        <v>29</v>
      </c>
      <c r="H12" s="16">
        <v>28</v>
      </c>
      <c r="I12" s="16">
        <v>28</v>
      </c>
      <c r="J12" s="16">
        <v>27</v>
      </c>
      <c r="K12" s="16">
        <v>25</v>
      </c>
      <c r="L12" s="16">
        <v>26</v>
      </c>
      <c r="M12" s="42">
        <v>28</v>
      </c>
      <c r="N12" s="42">
        <v>28</v>
      </c>
      <c r="O12" s="42">
        <v>27</v>
      </c>
      <c r="P12" s="42">
        <v>27</v>
      </c>
      <c r="Q12" s="42">
        <v>28</v>
      </c>
      <c r="R12" s="42">
        <v>27</v>
      </c>
      <c r="S12" s="16">
        <f>SUM(G12:R12)</f>
        <v>328</v>
      </c>
      <c r="T12" s="16">
        <v>27</v>
      </c>
      <c r="U12" s="16">
        <v>28</v>
      </c>
      <c r="V12" s="16">
        <v>29</v>
      </c>
      <c r="W12" s="16">
        <v>27</v>
      </c>
      <c r="X12" s="16">
        <v>26</v>
      </c>
      <c r="Y12" s="16">
        <v>28</v>
      </c>
      <c r="Z12" s="42">
        <v>29</v>
      </c>
      <c r="AA12" s="42">
        <v>28</v>
      </c>
      <c r="AB12" s="42">
        <v>29</v>
      </c>
      <c r="AC12" s="42">
        <v>26</v>
      </c>
      <c r="AD12" s="42">
        <v>27</v>
      </c>
      <c r="AE12" s="42">
        <v>27</v>
      </c>
      <c r="AF12" s="16">
        <f>SUM(T12:AE12)</f>
        <v>331</v>
      </c>
      <c r="AG12" s="16">
        <f>S12+AF12</f>
        <v>659</v>
      </c>
      <c r="AH12" s="17" t="s">
        <v>17</v>
      </c>
    </row>
    <row r="13" spans="2:35">
      <c r="B13" s="12" t="s">
        <v>74</v>
      </c>
      <c r="C13" s="13" t="s">
        <v>128</v>
      </c>
      <c r="D13" s="13" t="s">
        <v>132</v>
      </c>
      <c r="E13" s="14"/>
      <c r="F13" s="15" t="s">
        <v>95</v>
      </c>
      <c r="G13" s="16">
        <v>26</v>
      </c>
      <c r="H13" s="16">
        <v>26</v>
      </c>
      <c r="I13" s="16">
        <v>26</v>
      </c>
      <c r="J13" s="16">
        <v>28</v>
      </c>
      <c r="K13" s="16">
        <v>26</v>
      </c>
      <c r="L13" s="16">
        <v>25</v>
      </c>
      <c r="M13" s="42">
        <v>26</v>
      </c>
      <c r="N13" s="42">
        <v>26</v>
      </c>
      <c r="O13" s="42">
        <v>24</v>
      </c>
      <c r="P13" s="42">
        <v>26</v>
      </c>
      <c r="Q13" s="42">
        <v>23</v>
      </c>
      <c r="R13" s="42">
        <v>26</v>
      </c>
      <c r="S13" s="16">
        <f>SUM(G13:R13)</f>
        <v>308</v>
      </c>
      <c r="T13" s="16">
        <v>21</v>
      </c>
      <c r="U13" s="16">
        <v>27</v>
      </c>
      <c r="V13" s="16">
        <v>28</v>
      </c>
      <c r="W13" s="16">
        <v>26</v>
      </c>
      <c r="X13" s="16">
        <v>26</v>
      </c>
      <c r="Y13" s="16">
        <v>28</v>
      </c>
      <c r="Z13" s="42">
        <v>26</v>
      </c>
      <c r="AA13" s="42">
        <v>27</v>
      </c>
      <c r="AB13" s="42">
        <v>27</v>
      </c>
      <c r="AC13" s="42">
        <v>28</v>
      </c>
      <c r="AD13" s="42">
        <v>29</v>
      </c>
      <c r="AE13" s="42">
        <v>25</v>
      </c>
      <c r="AF13" s="16">
        <f>SUM(T13:AE13)</f>
        <v>318</v>
      </c>
      <c r="AG13" s="16">
        <f>S13+AF13</f>
        <v>626</v>
      </c>
      <c r="AH13" s="17" t="s">
        <v>18</v>
      </c>
      <c r="AI13" s="5">
        <v>17</v>
      </c>
    </row>
    <row r="14" spans="2:35">
      <c r="B14" s="12" t="s">
        <v>77</v>
      </c>
      <c r="C14" s="13" t="s">
        <v>169</v>
      </c>
      <c r="D14" s="13" t="s">
        <v>170</v>
      </c>
      <c r="E14" s="14"/>
      <c r="F14" s="15" t="s">
        <v>95</v>
      </c>
      <c r="G14" s="16">
        <v>28</v>
      </c>
      <c r="H14" s="16">
        <v>23</v>
      </c>
      <c r="I14" s="16">
        <v>28</v>
      </c>
      <c r="J14" s="16">
        <v>20</v>
      </c>
      <c r="K14" s="16">
        <v>23</v>
      </c>
      <c r="L14" s="16">
        <v>24</v>
      </c>
      <c r="M14" s="42">
        <v>27</v>
      </c>
      <c r="N14" s="42">
        <v>29</v>
      </c>
      <c r="O14" s="42">
        <v>27</v>
      </c>
      <c r="P14" s="42">
        <v>29</v>
      </c>
      <c r="Q14" s="42">
        <v>25</v>
      </c>
      <c r="R14" s="42">
        <v>26</v>
      </c>
      <c r="S14" s="16">
        <f>SUM(G14:R14)</f>
        <v>309</v>
      </c>
      <c r="T14" s="16">
        <v>26</v>
      </c>
      <c r="U14" s="16">
        <v>26</v>
      </c>
      <c r="V14" s="16">
        <v>27</v>
      </c>
      <c r="W14" s="16">
        <v>27</v>
      </c>
      <c r="X14" s="16">
        <v>25</v>
      </c>
      <c r="Y14" s="16">
        <v>25</v>
      </c>
      <c r="Z14" s="42">
        <v>26</v>
      </c>
      <c r="AA14" s="42">
        <v>29</v>
      </c>
      <c r="AB14" s="42">
        <v>29</v>
      </c>
      <c r="AC14" s="42">
        <v>26</v>
      </c>
      <c r="AD14" s="42">
        <v>26</v>
      </c>
      <c r="AE14" s="42">
        <v>25</v>
      </c>
      <c r="AF14" s="16">
        <f>SUM(T14:AE14)</f>
        <v>317</v>
      </c>
      <c r="AG14" s="16">
        <f>S14+AF14</f>
        <v>626</v>
      </c>
      <c r="AH14" s="17" t="s">
        <v>20</v>
      </c>
      <c r="AI14" s="5">
        <v>16</v>
      </c>
    </row>
    <row r="15" spans="2:35">
      <c r="B15" s="12" t="s">
        <v>213</v>
      </c>
      <c r="C15" s="13" t="s">
        <v>256</v>
      </c>
      <c r="D15" s="13" t="s">
        <v>243</v>
      </c>
      <c r="E15" s="14"/>
      <c r="F15" s="15" t="s">
        <v>230</v>
      </c>
      <c r="G15" s="16">
        <v>25</v>
      </c>
      <c r="H15" s="16">
        <v>25</v>
      </c>
      <c r="I15" s="16">
        <v>20</v>
      </c>
      <c r="J15" s="16">
        <v>17</v>
      </c>
      <c r="K15" s="16">
        <v>25</v>
      </c>
      <c r="L15" s="16">
        <v>23</v>
      </c>
      <c r="M15" s="42">
        <v>26</v>
      </c>
      <c r="N15" s="42">
        <v>25</v>
      </c>
      <c r="O15" s="42">
        <v>24</v>
      </c>
      <c r="P15" s="42">
        <v>25</v>
      </c>
      <c r="Q15" s="42">
        <v>24</v>
      </c>
      <c r="R15" s="42">
        <v>25</v>
      </c>
      <c r="S15" s="16">
        <f>SUM(G15:R15)</f>
        <v>284</v>
      </c>
      <c r="T15" s="16">
        <v>26</v>
      </c>
      <c r="U15" s="16">
        <v>25</v>
      </c>
      <c r="V15" s="16">
        <v>23</v>
      </c>
      <c r="W15" s="16">
        <v>26</v>
      </c>
      <c r="X15" s="16">
        <v>25</v>
      </c>
      <c r="Y15" s="16">
        <v>27</v>
      </c>
      <c r="Z15" s="42">
        <v>17</v>
      </c>
      <c r="AA15" s="42">
        <v>26</v>
      </c>
      <c r="AB15" s="42">
        <v>23</v>
      </c>
      <c r="AC15" s="42">
        <v>24</v>
      </c>
      <c r="AD15" s="42">
        <v>26</v>
      </c>
      <c r="AE15" s="42">
        <v>22</v>
      </c>
      <c r="AF15" s="16">
        <f>SUM(T15:AE15)</f>
        <v>290</v>
      </c>
      <c r="AG15" s="16">
        <f>S15+AF15</f>
        <v>574</v>
      </c>
      <c r="AH15" s="17">
        <v>4</v>
      </c>
    </row>
    <row r="16" spans="2:35" ht="7.5" customHeight="1">
      <c r="B16" s="19"/>
      <c r="C16" s="20"/>
      <c r="D16" s="20"/>
      <c r="E16" s="21"/>
      <c r="F16" s="22"/>
      <c r="G16" s="23"/>
      <c r="H16" s="23"/>
      <c r="I16" s="23"/>
      <c r="J16" s="23"/>
      <c r="K16" s="23"/>
      <c r="L16" s="23"/>
      <c r="M16" s="43"/>
      <c r="N16" s="43"/>
      <c r="O16" s="43"/>
      <c r="P16" s="43"/>
      <c r="Q16" s="43"/>
      <c r="R16" s="43"/>
      <c r="S16" s="23"/>
      <c r="T16" s="23"/>
      <c r="U16" s="23"/>
      <c r="V16" s="23"/>
      <c r="W16" s="23"/>
      <c r="X16" s="23"/>
      <c r="Y16" s="23"/>
      <c r="Z16" s="43"/>
      <c r="AA16" s="43"/>
      <c r="AB16" s="43"/>
      <c r="AC16" s="43"/>
      <c r="AD16" s="43"/>
      <c r="AE16" s="43"/>
      <c r="AF16" s="23"/>
      <c r="AG16" s="23"/>
      <c r="AH16" s="24"/>
    </row>
    <row r="17" spans="2:35" ht="15.75">
      <c r="B17" s="6" t="s">
        <v>73</v>
      </c>
      <c r="F17" s="3"/>
      <c r="AC17" s="40"/>
      <c r="AD17" s="40"/>
      <c r="AE17" s="40"/>
      <c r="AF17" s="4"/>
      <c r="AG17" s="4"/>
    </row>
    <row r="18" spans="2:35" ht="45">
      <c r="B18" s="7" t="s">
        <v>2</v>
      </c>
      <c r="C18" s="8" t="s">
        <v>3</v>
      </c>
      <c r="D18" s="8" t="s">
        <v>4</v>
      </c>
      <c r="E18" s="9" t="s">
        <v>5</v>
      </c>
      <c r="F18" s="8" t="s">
        <v>6</v>
      </c>
      <c r="G18" s="10" t="s">
        <v>7</v>
      </c>
      <c r="H18" s="10" t="s">
        <v>8</v>
      </c>
      <c r="I18" s="10" t="s">
        <v>9</v>
      </c>
      <c r="J18" s="10" t="s">
        <v>10</v>
      </c>
      <c r="K18" s="10" t="s">
        <v>11</v>
      </c>
      <c r="L18" s="10" t="s">
        <v>12</v>
      </c>
      <c r="M18" s="10" t="s">
        <v>60</v>
      </c>
      <c r="N18" s="10" t="s">
        <v>61</v>
      </c>
      <c r="O18" s="10" t="s">
        <v>62</v>
      </c>
      <c r="P18" s="10" t="s">
        <v>63</v>
      </c>
      <c r="Q18" s="10" t="s">
        <v>64</v>
      </c>
      <c r="R18" s="10" t="s">
        <v>65</v>
      </c>
      <c r="S18" s="11" t="s">
        <v>66</v>
      </c>
      <c r="T18" s="10" t="s">
        <v>7</v>
      </c>
      <c r="U18" s="10" t="s">
        <v>8</v>
      </c>
      <c r="V18" s="10" t="s">
        <v>9</v>
      </c>
      <c r="W18" s="10" t="s">
        <v>10</v>
      </c>
      <c r="X18" s="10" t="s">
        <v>11</v>
      </c>
      <c r="Y18" s="10" t="s">
        <v>12</v>
      </c>
      <c r="Z18" s="10" t="s">
        <v>60</v>
      </c>
      <c r="AA18" s="10" t="s">
        <v>61</v>
      </c>
      <c r="AB18" s="10" t="s">
        <v>62</v>
      </c>
      <c r="AC18" s="10" t="s">
        <v>63</v>
      </c>
      <c r="AD18" s="10" t="s">
        <v>64</v>
      </c>
      <c r="AE18" s="10" t="s">
        <v>65</v>
      </c>
      <c r="AF18" s="11" t="s">
        <v>66</v>
      </c>
      <c r="AG18" s="9" t="s">
        <v>14</v>
      </c>
      <c r="AH18" s="8" t="s">
        <v>15</v>
      </c>
      <c r="AI18" s="8"/>
    </row>
    <row r="19" spans="2:35">
      <c r="B19" s="12" t="s">
        <v>143</v>
      </c>
      <c r="C19" s="13" t="s">
        <v>128</v>
      </c>
      <c r="D19" s="13" t="s">
        <v>129</v>
      </c>
      <c r="E19" s="14"/>
      <c r="F19" s="15" t="s">
        <v>124</v>
      </c>
      <c r="G19" s="16">
        <v>30</v>
      </c>
      <c r="H19" s="16">
        <v>29</v>
      </c>
      <c r="I19" s="16">
        <v>29</v>
      </c>
      <c r="J19" s="16">
        <v>30</v>
      </c>
      <c r="K19" s="16">
        <v>30</v>
      </c>
      <c r="L19" s="16">
        <v>29</v>
      </c>
      <c r="M19" s="42">
        <v>30</v>
      </c>
      <c r="N19" s="42">
        <v>30</v>
      </c>
      <c r="O19" s="42">
        <v>30</v>
      </c>
      <c r="P19" s="42">
        <v>30</v>
      </c>
      <c r="Q19" s="42">
        <v>30</v>
      </c>
      <c r="R19" s="42">
        <v>30</v>
      </c>
      <c r="S19" s="16">
        <f>SUM(G19:R19)</f>
        <v>357</v>
      </c>
      <c r="T19" s="16">
        <v>29</v>
      </c>
      <c r="U19" s="16">
        <v>30</v>
      </c>
      <c r="V19" s="16">
        <v>30</v>
      </c>
      <c r="W19" s="16">
        <v>29</v>
      </c>
      <c r="X19" s="16">
        <v>30</v>
      </c>
      <c r="Y19" s="16">
        <v>30</v>
      </c>
      <c r="Z19" s="42">
        <v>30</v>
      </c>
      <c r="AA19" s="42">
        <v>30</v>
      </c>
      <c r="AB19" s="42">
        <v>30</v>
      </c>
      <c r="AC19" s="42">
        <v>30</v>
      </c>
      <c r="AD19" s="42">
        <v>29</v>
      </c>
      <c r="AE19" s="42">
        <v>30</v>
      </c>
      <c r="AF19" s="16">
        <f>SUM(T19:AE19)</f>
        <v>357</v>
      </c>
      <c r="AG19" s="18">
        <f>S19+AF19</f>
        <v>714</v>
      </c>
      <c r="AH19" s="17" t="s">
        <v>17</v>
      </c>
    </row>
    <row r="20" spans="2:35">
      <c r="B20" s="12" t="s">
        <v>78</v>
      </c>
      <c r="C20" s="13" t="s">
        <v>140</v>
      </c>
      <c r="D20" s="13" t="s">
        <v>141</v>
      </c>
      <c r="E20" s="21"/>
      <c r="F20" s="15" t="s">
        <v>111</v>
      </c>
      <c r="G20" s="16">
        <v>27</v>
      </c>
      <c r="H20" s="16">
        <v>28</v>
      </c>
      <c r="I20" s="16">
        <v>28</v>
      </c>
      <c r="J20" s="16">
        <v>30</v>
      </c>
      <c r="K20" s="16">
        <v>27</v>
      </c>
      <c r="L20" s="16">
        <v>29</v>
      </c>
      <c r="M20" s="42">
        <v>30</v>
      </c>
      <c r="N20" s="42">
        <v>28</v>
      </c>
      <c r="O20" s="42">
        <v>27</v>
      </c>
      <c r="P20" s="42">
        <v>29</v>
      </c>
      <c r="Q20" s="42">
        <v>29</v>
      </c>
      <c r="R20" s="42">
        <v>28</v>
      </c>
      <c r="S20" s="16">
        <f>SUM(G20:R20)</f>
        <v>340</v>
      </c>
      <c r="T20" s="16">
        <v>29</v>
      </c>
      <c r="U20" s="16">
        <v>29</v>
      </c>
      <c r="V20" s="16">
        <v>30</v>
      </c>
      <c r="W20" s="16">
        <v>28</v>
      </c>
      <c r="X20" s="16">
        <v>26</v>
      </c>
      <c r="Y20" s="16">
        <v>29</v>
      </c>
      <c r="Z20" s="42">
        <v>29</v>
      </c>
      <c r="AA20" s="42">
        <v>28</v>
      </c>
      <c r="AB20" s="42">
        <v>28</v>
      </c>
      <c r="AC20" s="42">
        <v>27</v>
      </c>
      <c r="AD20" s="42">
        <v>28</v>
      </c>
      <c r="AE20" s="42">
        <v>28</v>
      </c>
      <c r="AF20" s="16">
        <f>SUM(T20:AE20)</f>
        <v>339</v>
      </c>
      <c r="AG20" s="16">
        <f>S20+AF20</f>
        <v>679</v>
      </c>
      <c r="AH20" s="17" t="s">
        <v>18</v>
      </c>
    </row>
    <row r="21" spans="2:35">
      <c r="B21" s="12" t="s">
        <v>214</v>
      </c>
      <c r="C21" s="13" t="s">
        <v>259</v>
      </c>
      <c r="D21" s="13" t="s">
        <v>231</v>
      </c>
      <c r="E21" s="21"/>
      <c r="F21" s="15" t="s">
        <v>230</v>
      </c>
      <c r="G21" s="16">
        <v>26</v>
      </c>
      <c r="H21" s="16">
        <v>23</v>
      </c>
      <c r="I21" s="16">
        <v>20</v>
      </c>
      <c r="J21" s="16">
        <v>23</v>
      </c>
      <c r="K21" s="16">
        <v>22</v>
      </c>
      <c r="L21" s="16">
        <v>27</v>
      </c>
      <c r="M21" s="42">
        <v>23</v>
      </c>
      <c r="N21" s="42">
        <v>28</v>
      </c>
      <c r="O21" s="42">
        <v>26</v>
      </c>
      <c r="P21" s="42">
        <v>23</v>
      </c>
      <c r="Q21" s="42">
        <v>22</v>
      </c>
      <c r="R21" s="42">
        <v>21</v>
      </c>
      <c r="S21" s="16">
        <f>SUM(G21:R21)</f>
        <v>284</v>
      </c>
      <c r="T21" s="16">
        <v>20</v>
      </c>
      <c r="U21" s="16">
        <v>15</v>
      </c>
      <c r="V21" s="16">
        <v>23</v>
      </c>
      <c r="W21" s="16">
        <v>24</v>
      </c>
      <c r="X21" s="16">
        <v>27</v>
      </c>
      <c r="Y21" s="16">
        <v>18</v>
      </c>
      <c r="Z21" s="42">
        <v>25</v>
      </c>
      <c r="AA21" s="42">
        <v>25</v>
      </c>
      <c r="AB21" s="42">
        <v>19</v>
      </c>
      <c r="AC21" s="42">
        <v>27</v>
      </c>
      <c r="AD21" s="42">
        <v>23</v>
      </c>
      <c r="AE21" s="42">
        <v>16</v>
      </c>
      <c r="AF21" s="16">
        <f>SUM(T21:AE21)</f>
        <v>262</v>
      </c>
      <c r="AG21" s="16">
        <f>S21+AF21</f>
        <v>546</v>
      </c>
      <c r="AH21" s="17" t="s">
        <v>20</v>
      </c>
    </row>
    <row r="22" spans="2:35" ht="7.5" customHeight="1">
      <c r="B22" s="19"/>
      <c r="C22" s="20"/>
      <c r="D22" s="20"/>
      <c r="E22" s="21"/>
      <c r="F22" s="22"/>
      <c r="G22" s="23"/>
      <c r="H22" s="23"/>
      <c r="I22" s="23"/>
      <c r="J22" s="23"/>
      <c r="K22" s="23"/>
      <c r="L22" s="23"/>
      <c r="M22" s="43"/>
      <c r="N22" s="43"/>
      <c r="O22" s="43"/>
      <c r="P22" s="43"/>
      <c r="Q22" s="43"/>
      <c r="R22" s="43"/>
      <c r="S22" s="23"/>
      <c r="T22" s="23"/>
      <c r="U22" s="23"/>
      <c r="V22" s="23"/>
      <c r="W22" s="23"/>
      <c r="X22" s="23"/>
      <c r="Y22" s="23"/>
      <c r="Z22" s="43"/>
      <c r="AA22" s="43"/>
      <c r="AB22" s="43"/>
      <c r="AC22" s="43"/>
      <c r="AD22" s="43"/>
      <c r="AE22" s="43"/>
      <c r="AF22" s="23"/>
      <c r="AG22" s="23"/>
      <c r="AH22" s="24"/>
    </row>
    <row r="23" spans="2:35" ht="15.75">
      <c r="B23" s="6" t="s">
        <v>76</v>
      </c>
    </row>
    <row r="24" spans="2:35" ht="42" customHeight="1">
      <c r="B24" s="7" t="s">
        <v>2</v>
      </c>
      <c r="C24" s="8" t="s">
        <v>3</v>
      </c>
      <c r="D24" s="8" t="s">
        <v>4</v>
      </c>
      <c r="E24" s="9" t="s">
        <v>5</v>
      </c>
      <c r="F24" s="8" t="s">
        <v>6</v>
      </c>
      <c r="G24" s="10" t="s">
        <v>7</v>
      </c>
      <c r="H24" s="10" t="s">
        <v>8</v>
      </c>
      <c r="I24" s="10" t="s">
        <v>9</v>
      </c>
      <c r="J24" s="10" t="s">
        <v>10</v>
      </c>
      <c r="K24" s="10" t="s">
        <v>11</v>
      </c>
      <c r="L24" s="10" t="s">
        <v>12</v>
      </c>
      <c r="M24" s="10" t="s">
        <v>60</v>
      </c>
      <c r="N24" s="10" t="s">
        <v>61</v>
      </c>
      <c r="O24" s="10" t="s">
        <v>62</v>
      </c>
      <c r="P24" s="10" t="s">
        <v>63</v>
      </c>
      <c r="Q24" s="10" t="s">
        <v>64</v>
      </c>
      <c r="R24" s="10" t="s">
        <v>65</v>
      </c>
      <c r="S24" s="11" t="s">
        <v>66</v>
      </c>
      <c r="T24" s="10" t="s">
        <v>7</v>
      </c>
      <c r="U24" s="10" t="s">
        <v>8</v>
      </c>
      <c r="V24" s="10" t="s">
        <v>9</v>
      </c>
      <c r="W24" s="10" t="s">
        <v>10</v>
      </c>
      <c r="X24" s="10" t="s">
        <v>11</v>
      </c>
      <c r="Y24" s="10" t="s">
        <v>12</v>
      </c>
      <c r="Z24" s="10" t="s">
        <v>60</v>
      </c>
      <c r="AA24" s="10" t="s">
        <v>61</v>
      </c>
      <c r="AB24" s="10" t="s">
        <v>62</v>
      </c>
      <c r="AC24" s="10" t="s">
        <v>63</v>
      </c>
      <c r="AD24" s="10" t="s">
        <v>64</v>
      </c>
      <c r="AE24" s="10" t="s">
        <v>65</v>
      </c>
      <c r="AF24" s="11" t="s">
        <v>66</v>
      </c>
      <c r="AG24" s="9" t="s">
        <v>14</v>
      </c>
      <c r="AH24" s="8" t="s">
        <v>15</v>
      </c>
      <c r="AI24" s="8"/>
    </row>
    <row r="25" spans="2:35">
      <c r="B25" s="44" t="s">
        <v>215</v>
      </c>
      <c r="C25" s="45" t="s">
        <v>134</v>
      </c>
      <c r="D25" s="45" t="s">
        <v>201</v>
      </c>
      <c r="E25" s="46"/>
      <c r="F25" s="47" t="s">
        <v>95</v>
      </c>
      <c r="G25" s="16">
        <v>29</v>
      </c>
      <c r="H25" s="16">
        <v>27</v>
      </c>
      <c r="I25" s="16">
        <v>26</v>
      </c>
      <c r="J25" s="16">
        <v>28</v>
      </c>
      <c r="K25" s="16">
        <v>28</v>
      </c>
      <c r="L25" s="16">
        <v>28</v>
      </c>
      <c r="M25" s="42">
        <v>28</v>
      </c>
      <c r="N25" s="42">
        <v>27</v>
      </c>
      <c r="O25" s="42">
        <v>25</v>
      </c>
      <c r="P25" s="42">
        <v>27</v>
      </c>
      <c r="Q25" s="42">
        <v>26</v>
      </c>
      <c r="R25" s="42">
        <v>27</v>
      </c>
      <c r="S25" s="16">
        <f>SUM(G25:R25)</f>
        <v>326</v>
      </c>
      <c r="T25" s="16">
        <v>29</v>
      </c>
      <c r="U25" s="16">
        <v>24</v>
      </c>
      <c r="V25" s="16">
        <v>28</v>
      </c>
      <c r="W25" s="16">
        <v>27</v>
      </c>
      <c r="X25" s="16">
        <v>27</v>
      </c>
      <c r="Y25" s="16">
        <v>27</v>
      </c>
      <c r="Z25" s="42">
        <v>28</v>
      </c>
      <c r="AA25" s="42">
        <v>26</v>
      </c>
      <c r="AB25" s="42">
        <v>27</v>
      </c>
      <c r="AC25" s="42">
        <v>25</v>
      </c>
      <c r="AD25" s="42">
        <v>27</v>
      </c>
      <c r="AE25" s="42">
        <v>23</v>
      </c>
      <c r="AF25" s="16">
        <f>SUM(T25:AE25)</f>
        <v>318</v>
      </c>
      <c r="AG25" s="16">
        <f>S25+AF25</f>
        <v>644</v>
      </c>
      <c r="AH25" s="17" t="s">
        <v>17</v>
      </c>
    </row>
    <row r="26" spans="2:35">
      <c r="B26" s="44" t="s">
        <v>85</v>
      </c>
      <c r="C26" s="45" t="s">
        <v>257</v>
      </c>
      <c r="D26" s="45" t="s">
        <v>258</v>
      </c>
      <c r="E26" s="46"/>
      <c r="F26" s="15" t="s">
        <v>230</v>
      </c>
      <c r="G26" s="16">
        <v>26</v>
      </c>
      <c r="H26" s="16">
        <v>28</v>
      </c>
      <c r="I26" s="16">
        <v>24</v>
      </c>
      <c r="J26" s="16">
        <v>25</v>
      </c>
      <c r="K26" s="16">
        <v>27</v>
      </c>
      <c r="L26" s="16">
        <v>25</v>
      </c>
      <c r="M26" s="42">
        <v>26</v>
      </c>
      <c r="N26" s="42">
        <v>27</v>
      </c>
      <c r="O26" s="42">
        <v>25</v>
      </c>
      <c r="P26" s="42">
        <v>25</v>
      </c>
      <c r="Q26" s="42">
        <v>26</v>
      </c>
      <c r="R26" s="42">
        <v>27</v>
      </c>
      <c r="S26" s="16">
        <f>SUM(G26:R26)</f>
        <v>311</v>
      </c>
      <c r="T26" s="16">
        <v>27</v>
      </c>
      <c r="U26" s="16">
        <v>27</v>
      </c>
      <c r="V26" s="16">
        <v>24</v>
      </c>
      <c r="W26" s="16">
        <v>26</v>
      </c>
      <c r="X26" s="16">
        <v>27</v>
      </c>
      <c r="Y26" s="16">
        <v>28</v>
      </c>
      <c r="Z26" s="42">
        <v>25</v>
      </c>
      <c r="AA26" s="42">
        <v>24</v>
      </c>
      <c r="AB26" s="42">
        <v>24</v>
      </c>
      <c r="AC26" s="42">
        <v>26</v>
      </c>
      <c r="AD26" s="42">
        <v>21</v>
      </c>
      <c r="AE26" s="42">
        <v>28</v>
      </c>
      <c r="AF26" s="16">
        <f>SUM(T26:AE26)</f>
        <v>307</v>
      </c>
      <c r="AG26" s="16">
        <f>S26+AF26</f>
        <v>618</v>
      </c>
      <c r="AH26" s="17" t="s">
        <v>18</v>
      </c>
    </row>
    <row r="27" spans="2:35">
      <c r="B27" s="44" t="s">
        <v>84</v>
      </c>
      <c r="C27" s="45" t="s">
        <v>135</v>
      </c>
      <c r="D27" s="45" t="s">
        <v>136</v>
      </c>
      <c r="E27" s="46"/>
      <c r="F27" s="22" t="s">
        <v>107</v>
      </c>
      <c r="G27" s="16">
        <v>22</v>
      </c>
      <c r="H27" s="16">
        <v>25</v>
      </c>
      <c r="I27" s="16">
        <v>26</v>
      </c>
      <c r="J27" s="16">
        <v>24</v>
      </c>
      <c r="K27" s="16">
        <v>28</v>
      </c>
      <c r="L27" s="16">
        <v>26</v>
      </c>
      <c r="M27" s="42">
        <v>23</v>
      </c>
      <c r="N27" s="42">
        <v>24</v>
      </c>
      <c r="O27" s="42">
        <v>26</v>
      </c>
      <c r="P27" s="42">
        <v>27</v>
      </c>
      <c r="Q27" s="42">
        <v>26</v>
      </c>
      <c r="R27" s="42">
        <v>23</v>
      </c>
      <c r="S27" s="16">
        <f>SUM(G27:R27)</f>
        <v>300</v>
      </c>
      <c r="T27" s="16">
        <v>26</v>
      </c>
      <c r="U27" s="16">
        <v>25</v>
      </c>
      <c r="V27" s="16">
        <v>24</v>
      </c>
      <c r="W27" s="16">
        <v>24</v>
      </c>
      <c r="X27" s="16">
        <v>26</v>
      </c>
      <c r="Y27" s="16">
        <v>24</v>
      </c>
      <c r="Z27" s="42">
        <v>27</v>
      </c>
      <c r="AA27" s="42">
        <v>27</v>
      </c>
      <c r="AB27" s="42">
        <v>24</v>
      </c>
      <c r="AC27" s="42">
        <v>29</v>
      </c>
      <c r="AD27" s="42">
        <v>27</v>
      </c>
      <c r="AE27" s="42">
        <v>29</v>
      </c>
      <c r="AF27" s="16">
        <f>SUM(T27:AE27)</f>
        <v>312</v>
      </c>
      <c r="AG27" s="16">
        <f>S27+AF27</f>
        <v>612</v>
      </c>
      <c r="AH27" s="17" t="s">
        <v>20</v>
      </c>
    </row>
    <row r="28" spans="2:35">
      <c r="B28" s="44" t="s">
        <v>87</v>
      </c>
      <c r="C28" s="45" t="s">
        <v>137</v>
      </c>
      <c r="D28" s="45" t="s">
        <v>125</v>
      </c>
      <c r="E28" s="46"/>
      <c r="F28" s="47" t="s">
        <v>111</v>
      </c>
      <c r="G28" s="16">
        <v>21</v>
      </c>
      <c r="H28" s="16">
        <v>26</v>
      </c>
      <c r="I28" s="16">
        <v>26</v>
      </c>
      <c r="J28" s="16">
        <v>26</v>
      </c>
      <c r="K28" s="16">
        <v>26</v>
      </c>
      <c r="L28" s="16">
        <v>25</v>
      </c>
      <c r="M28" s="42">
        <v>26</v>
      </c>
      <c r="N28" s="42">
        <v>28</v>
      </c>
      <c r="O28" s="42">
        <v>25</v>
      </c>
      <c r="P28" s="42">
        <v>21</v>
      </c>
      <c r="Q28" s="42">
        <v>23</v>
      </c>
      <c r="R28" s="42">
        <v>27</v>
      </c>
      <c r="S28" s="16">
        <f>SUM(G28:R28)</f>
        <v>300</v>
      </c>
      <c r="T28" s="16">
        <v>24</v>
      </c>
      <c r="U28" s="16">
        <v>26</v>
      </c>
      <c r="V28" s="16">
        <v>26</v>
      </c>
      <c r="W28" s="16">
        <v>28</v>
      </c>
      <c r="X28" s="16">
        <v>25</v>
      </c>
      <c r="Y28" s="16">
        <v>25</v>
      </c>
      <c r="Z28" s="42">
        <v>26</v>
      </c>
      <c r="AA28" s="42">
        <v>27</v>
      </c>
      <c r="AB28" s="42">
        <v>22</v>
      </c>
      <c r="AC28" s="42">
        <v>25</v>
      </c>
      <c r="AD28" s="42">
        <v>27</v>
      </c>
      <c r="AE28" s="42">
        <v>21</v>
      </c>
      <c r="AF28" s="16">
        <f>SUM(T28:AE28)</f>
        <v>302</v>
      </c>
      <c r="AG28" s="16">
        <f>S28+AF28</f>
        <v>602</v>
      </c>
      <c r="AH28" s="17">
        <v>4</v>
      </c>
    </row>
    <row r="29" spans="2:35" ht="7.5" customHeight="1">
      <c r="B29" s="19"/>
      <c r="C29" s="20"/>
      <c r="D29" s="20"/>
      <c r="E29" s="21"/>
      <c r="F29" s="22"/>
      <c r="G29" s="23"/>
      <c r="H29" s="23"/>
      <c r="I29" s="23"/>
      <c r="J29" s="23"/>
      <c r="K29" s="23"/>
      <c r="L29" s="23"/>
      <c r="M29" s="43"/>
      <c r="N29" s="43"/>
      <c r="O29" s="43"/>
      <c r="P29" s="43"/>
      <c r="Q29" s="43"/>
      <c r="R29" s="43"/>
      <c r="S29" s="23"/>
      <c r="T29" s="23"/>
      <c r="U29" s="23"/>
      <c r="V29" s="23"/>
      <c r="W29" s="23"/>
      <c r="X29" s="23"/>
      <c r="Y29" s="23"/>
      <c r="Z29" s="43"/>
      <c r="AA29" s="43"/>
      <c r="AB29" s="43"/>
      <c r="AC29" s="43"/>
      <c r="AD29" s="43"/>
      <c r="AE29" s="43"/>
      <c r="AF29" s="23"/>
      <c r="AG29" s="23"/>
      <c r="AH29" s="24"/>
    </row>
    <row r="30" spans="2:35" ht="15" customHeight="1">
      <c r="B30" s="6" t="s">
        <v>133</v>
      </c>
      <c r="F30" s="3"/>
      <c r="AC30" s="40"/>
      <c r="AD30" s="40"/>
      <c r="AE30" s="40"/>
      <c r="AF30" s="4"/>
      <c r="AG30" s="4"/>
    </row>
    <row r="31" spans="2:35" ht="45" customHeight="1">
      <c r="B31" s="7" t="s">
        <v>2</v>
      </c>
      <c r="C31" s="8" t="s">
        <v>3</v>
      </c>
      <c r="D31" s="8" t="s">
        <v>4</v>
      </c>
      <c r="E31" s="9" t="s">
        <v>5</v>
      </c>
      <c r="F31" s="8" t="s">
        <v>6</v>
      </c>
      <c r="G31" s="10" t="s">
        <v>7</v>
      </c>
      <c r="H31" s="10" t="s">
        <v>8</v>
      </c>
      <c r="I31" s="10" t="s">
        <v>9</v>
      </c>
      <c r="J31" s="10" t="s">
        <v>10</v>
      </c>
      <c r="K31" s="10" t="s">
        <v>11</v>
      </c>
      <c r="L31" s="10" t="s">
        <v>12</v>
      </c>
      <c r="M31" s="10" t="s">
        <v>60</v>
      </c>
      <c r="N31" s="10" t="s">
        <v>61</v>
      </c>
      <c r="O31" s="10" t="s">
        <v>62</v>
      </c>
      <c r="P31" s="10" t="s">
        <v>63</v>
      </c>
      <c r="Q31" s="10" t="s">
        <v>64</v>
      </c>
      <c r="R31" s="10" t="s">
        <v>65</v>
      </c>
      <c r="S31" s="11" t="s">
        <v>66</v>
      </c>
      <c r="T31" s="10" t="s">
        <v>7</v>
      </c>
      <c r="U31" s="10" t="s">
        <v>8</v>
      </c>
      <c r="V31" s="10" t="s">
        <v>9</v>
      </c>
      <c r="W31" s="10" t="s">
        <v>10</v>
      </c>
      <c r="X31" s="10" t="s">
        <v>11</v>
      </c>
      <c r="Y31" s="10" t="s">
        <v>12</v>
      </c>
      <c r="Z31" s="10" t="s">
        <v>60</v>
      </c>
      <c r="AA31" s="10" t="s">
        <v>61</v>
      </c>
      <c r="AB31" s="10" t="s">
        <v>62</v>
      </c>
      <c r="AC31" s="10" t="s">
        <v>63</v>
      </c>
      <c r="AD31" s="10" t="s">
        <v>64</v>
      </c>
      <c r="AE31" s="10" t="s">
        <v>65</v>
      </c>
      <c r="AF31" s="11" t="s">
        <v>66</v>
      </c>
      <c r="AG31" s="9" t="s">
        <v>14</v>
      </c>
      <c r="AH31" s="8" t="s">
        <v>15</v>
      </c>
      <c r="AI31" s="8"/>
    </row>
    <row r="32" spans="2:35">
      <c r="B32" s="12" t="s">
        <v>158</v>
      </c>
      <c r="C32" s="13" t="s">
        <v>126</v>
      </c>
      <c r="D32" s="13" t="s">
        <v>127</v>
      </c>
      <c r="E32" s="14"/>
      <c r="F32" s="15" t="s">
        <v>124</v>
      </c>
      <c r="G32" s="18">
        <v>30</v>
      </c>
      <c r="H32" s="18">
        <v>30</v>
      </c>
      <c r="I32" s="18">
        <v>28</v>
      </c>
      <c r="J32" s="18">
        <v>30</v>
      </c>
      <c r="K32" s="18">
        <v>30</v>
      </c>
      <c r="L32" s="18">
        <v>28</v>
      </c>
      <c r="M32" s="55">
        <v>29</v>
      </c>
      <c r="N32" s="55">
        <v>29</v>
      </c>
      <c r="O32" s="55">
        <v>30</v>
      </c>
      <c r="P32" s="55">
        <v>30</v>
      </c>
      <c r="Q32" s="55">
        <v>30</v>
      </c>
      <c r="R32" s="55">
        <v>30</v>
      </c>
      <c r="S32" s="18">
        <f>SUM(G32:R32)</f>
        <v>354</v>
      </c>
      <c r="T32" s="18">
        <v>30</v>
      </c>
      <c r="U32" s="18">
        <v>30</v>
      </c>
      <c r="V32" s="18">
        <v>30</v>
      </c>
      <c r="W32" s="18">
        <v>30</v>
      </c>
      <c r="X32" s="18">
        <v>30</v>
      </c>
      <c r="Y32" s="18">
        <v>29</v>
      </c>
      <c r="Z32" s="55">
        <v>29</v>
      </c>
      <c r="AA32" s="55">
        <v>29</v>
      </c>
      <c r="AB32" s="55">
        <v>29</v>
      </c>
      <c r="AC32" s="55">
        <v>29</v>
      </c>
      <c r="AD32" s="55">
        <v>29</v>
      </c>
      <c r="AE32" s="55">
        <v>30</v>
      </c>
      <c r="AF32" s="18">
        <f>SUM(T32:AE32)</f>
        <v>354</v>
      </c>
      <c r="AG32" s="18">
        <f>S32+AF32</f>
        <v>708</v>
      </c>
      <c r="AH32" s="15" t="s">
        <v>17</v>
      </c>
    </row>
    <row r="33" spans="2:35">
      <c r="B33" s="19"/>
      <c r="C33" s="20"/>
      <c r="D33" s="20"/>
      <c r="E33" s="21"/>
      <c r="F33" s="22"/>
      <c r="G33" s="23"/>
      <c r="H33" s="23"/>
      <c r="I33" s="23"/>
      <c r="J33" s="23"/>
      <c r="K33" s="23"/>
      <c r="L33" s="23"/>
      <c r="M33" s="43"/>
      <c r="N33" s="43"/>
      <c r="O33" s="43"/>
      <c r="P33" s="43"/>
      <c r="Q33" s="43"/>
      <c r="R33" s="43"/>
      <c r="S33" s="23"/>
      <c r="T33" s="23"/>
      <c r="U33" s="23"/>
      <c r="V33" s="23"/>
      <c r="W33" s="23"/>
      <c r="X33" s="23"/>
      <c r="Y33" s="23"/>
      <c r="Z33" s="43"/>
      <c r="AA33" s="43"/>
      <c r="AB33" s="43"/>
      <c r="AC33" s="43"/>
      <c r="AD33" s="43"/>
      <c r="AE33" s="43"/>
      <c r="AF33" s="23"/>
      <c r="AG33" s="23"/>
      <c r="AH33" s="24"/>
    </row>
    <row r="34" spans="2:35" ht="15.75" customHeight="1">
      <c r="B34" s="6" t="s">
        <v>79</v>
      </c>
      <c r="F34" s="3"/>
      <c r="AC34" s="40"/>
      <c r="AD34" s="40"/>
      <c r="AE34" s="40"/>
      <c r="AF34" s="4"/>
      <c r="AG34" s="4"/>
    </row>
    <row r="35" spans="2:35" ht="45" customHeight="1">
      <c r="B35" s="7" t="s">
        <v>2</v>
      </c>
      <c r="C35" s="8" t="s">
        <v>3</v>
      </c>
      <c r="D35" s="8" t="s">
        <v>4</v>
      </c>
      <c r="E35" s="9" t="s">
        <v>5</v>
      </c>
      <c r="F35" s="8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60</v>
      </c>
      <c r="N35" s="10" t="s">
        <v>61</v>
      </c>
      <c r="O35" s="10" t="s">
        <v>62</v>
      </c>
      <c r="P35" s="10" t="s">
        <v>63</v>
      </c>
      <c r="Q35" s="10" t="s">
        <v>64</v>
      </c>
      <c r="R35" s="10" t="s">
        <v>65</v>
      </c>
      <c r="S35" s="11" t="s">
        <v>80</v>
      </c>
      <c r="T35" s="10" t="s">
        <v>7</v>
      </c>
      <c r="U35" s="10" t="s">
        <v>8</v>
      </c>
      <c r="V35" s="10" t="s">
        <v>9</v>
      </c>
      <c r="W35" s="10" t="s">
        <v>10</v>
      </c>
      <c r="X35" s="10" t="s">
        <v>11</v>
      </c>
      <c r="Y35" s="10" t="s">
        <v>12</v>
      </c>
      <c r="Z35" s="10" t="s">
        <v>60</v>
      </c>
      <c r="AA35" s="10" t="s">
        <v>61</v>
      </c>
      <c r="AB35" s="10" t="s">
        <v>62</v>
      </c>
      <c r="AC35" s="10" t="s">
        <v>63</v>
      </c>
      <c r="AD35" s="10" t="s">
        <v>64</v>
      </c>
      <c r="AE35" s="10" t="s">
        <v>65</v>
      </c>
      <c r="AF35" s="11" t="s">
        <v>80</v>
      </c>
      <c r="AG35" s="9" t="s">
        <v>14</v>
      </c>
      <c r="AH35" s="8" t="s">
        <v>15</v>
      </c>
      <c r="AI35" s="8"/>
    </row>
    <row r="36" spans="2:35">
      <c r="B36" s="12" t="s">
        <v>90</v>
      </c>
      <c r="C36" s="13" t="s">
        <v>270</v>
      </c>
      <c r="D36" s="13" t="s">
        <v>271</v>
      </c>
      <c r="E36" s="14"/>
      <c r="F36" s="15" t="s">
        <v>107</v>
      </c>
      <c r="G36" s="18">
        <v>27</v>
      </c>
      <c r="H36" s="18">
        <v>29</v>
      </c>
      <c r="I36" s="18">
        <v>27</v>
      </c>
      <c r="J36" s="18">
        <v>30</v>
      </c>
      <c r="K36" s="18">
        <v>27</v>
      </c>
      <c r="L36" s="18">
        <v>27</v>
      </c>
      <c r="M36" s="55">
        <v>27</v>
      </c>
      <c r="N36" s="55">
        <v>28</v>
      </c>
      <c r="O36" s="55">
        <v>28</v>
      </c>
      <c r="P36" s="55">
        <v>28</v>
      </c>
      <c r="Q36" s="55">
        <v>26</v>
      </c>
      <c r="R36" s="55">
        <v>27</v>
      </c>
      <c r="S36" s="18">
        <f>SUM(G36:R36)</f>
        <v>331</v>
      </c>
      <c r="T36" s="18">
        <v>29</v>
      </c>
      <c r="U36" s="18">
        <v>28</v>
      </c>
      <c r="V36" s="18">
        <v>27</v>
      </c>
      <c r="W36" s="18">
        <v>26</v>
      </c>
      <c r="X36" s="18">
        <v>30</v>
      </c>
      <c r="Y36" s="18">
        <v>29</v>
      </c>
      <c r="Z36" s="55">
        <v>28</v>
      </c>
      <c r="AA36" s="55">
        <v>29</v>
      </c>
      <c r="AB36" s="55">
        <v>25</v>
      </c>
      <c r="AC36" s="55">
        <v>27</v>
      </c>
      <c r="AD36" s="55">
        <v>28</v>
      </c>
      <c r="AE36" s="55">
        <v>28</v>
      </c>
      <c r="AF36" s="18">
        <f>SUM(T36:AE36)</f>
        <v>334</v>
      </c>
      <c r="AG36" s="18">
        <f>S36+AF36</f>
        <v>665</v>
      </c>
      <c r="AH36" s="15" t="s">
        <v>17</v>
      </c>
    </row>
    <row r="37" spans="2:35">
      <c r="B37" s="12" t="s">
        <v>91</v>
      </c>
      <c r="C37" s="13" t="s">
        <v>262</v>
      </c>
      <c r="D37" s="13" t="s">
        <v>272</v>
      </c>
      <c r="E37" s="14"/>
      <c r="F37" s="15" t="s">
        <v>230</v>
      </c>
      <c r="G37" s="18">
        <v>28</v>
      </c>
      <c r="H37" s="18">
        <v>29</v>
      </c>
      <c r="I37" s="18">
        <v>25</v>
      </c>
      <c r="J37" s="18">
        <v>28</v>
      </c>
      <c r="K37" s="18">
        <v>28</v>
      </c>
      <c r="L37" s="18">
        <v>25</v>
      </c>
      <c r="M37" s="55">
        <v>27</v>
      </c>
      <c r="N37" s="55">
        <v>27</v>
      </c>
      <c r="O37" s="55">
        <v>27</v>
      </c>
      <c r="P37" s="55">
        <v>29</v>
      </c>
      <c r="Q37" s="55">
        <v>23</v>
      </c>
      <c r="R37" s="55">
        <v>25</v>
      </c>
      <c r="S37" s="18">
        <f>SUM(G37:R37)</f>
        <v>321</v>
      </c>
      <c r="T37" s="18">
        <v>27</v>
      </c>
      <c r="U37" s="18">
        <v>30</v>
      </c>
      <c r="V37" s="18">
        <v>30</v>
      </c>
      <c r="W37" s="18">
        <v>30</v>
      </c>
      <c r="X37" s="18">
        <v>29</v>
      </c>
      <c r="Y37" s="18">
        <v>24</v>
      </c>
      <c r="Z37" s="55">
        <v>29</v>
      </c>
      <c r="AA37" s="55">
        <v>29</v>
      </c>
      <c r="AB37" s="55">
        <v>29</v>
      </c>
      <c r="AC37" s="55">
        <v>28</v>
      </c>
      <c r="AD37" s="55">
        <v>29</v>
      </c>
      <c r="AE37" s="55">
        <v>28</v>
      </c>
      <c r="AF37" s="18">
        <f>SUM(T37:AE37)</f>
        <v>342</v>
      </c>
      <c r="AG37" s="18">
        <f>S37+AF37</f>
        <v>663</v>
      </c>
      <c r="AH37" s="15" t="s">
        <v>18</v>
      </c>
    </row>
    <row r="38" spans="2:35">
      <c r="B38" s="12" t="s">
        <v>88</v>
      </c>
      <c r="C38" s="13" t="s">
        <v>264</v>
      </c>
      <c r="D38" s="13" t="s">
        <v>265</v>
      </c>
      <c r="E38" s="14"/>
      <c r="F38" s="15" t="s">
        <v>230</v>
      </c>
      <c r="G38" s="18">
        <v>27</v>
      </c>
      <c r="H38" s="18">
        <v>24</v>
      </c>
      <c r="I38" s="18">
        <v>26</v>
      </c>
      <c r="J38" s="18">
        <v>28</v>
      </c>
      <c r="K38" s="18">
        <v>29</v>
      </c>
      <c r="L38" s="18">
        <v>28</v>
      </c>
      <c r="M38" s="55">
        <v>28</v>
      </c>
      <c r="N38" s="55">
        <v>28</v>
      </c>
      <c r="O38" s="55">
        <v>28</v>
      </c>
      <c r="P38" s="55">
        <v>21</v>
      </c>
      <c r="Q38" s="55">
        <v>28</v>
      </c>
      <c r="R38" s="55">
        <v>30</v>
      </c>
      <c r="S38" s="18">
        <f>SUM(G38:R38)</f>
        <v>325</v>
      </c>
      <c r="T38" s="18">
        <v>27</v>
      </c>
      <c r="U38" s="18">
        <v>27</v>
      </c>
      <c r="V38" s="18">
        <v>27</v>
      </c>
      <c r="W38" s="18">
        <v>27</v>
      </c>
      <c r="X38" s="18">
        <v>27</v>
      </c>
      <c r="Y38" s="18">
        <v>28</v>
      </c>
      <c r="Z38" s="55">
        <v>30</v>
      </c>
      <c r="AA38" s="55">
        <v>28</v>
      </c>
      <c r="AB38" s="55">
        <v>28</v>
      </c>
      <c r="AC38" s="55">
        <v>29</v>
      </c>
      <c r="AD38" s="55">
        <v>28</v>
      </c>
      <c r="AE38" s="55">
        <v>27</v>
      </c>
      <c r="AF38" s="18">
        <f>SUM(T38:AE38)</f>
        <v>333</v>
      </c>
      <c r="AG38" s="18">
        <f>S38+AF38</f>
        <v>658</v>
      </c>
      <c r="AH38" s="15" t="s">
        <v>20</v>
      </c>
    </row>
    <row r="39" spans="2:35">
      <c r="B39" s="12" t="s">
        <v>81</v>
      </c>
      <c r="C39" s="13" t="s">
        <v>260</v>
      </c>
      <c r="D39" s="13" t="s">
        <v>261</v>
      </c>
      <c r="E39" s="14"/>
      <c r="F39" s="15" t="s">
        <v>230</v>
      </c>
      <c r="G39" s="18">
        <v>28</v>
      </c>
      <c r="H39" s="18">
        <v>29</v>
      </c>
      <c r="I39" s="18">
        <v>30</v>
      </c>
      <c r="J39" s="18">
        <v>27</v>
      </c>
      <c r="K39" s="18">
        <v>26</v>
      </c>
      <c r="L39" s="18">
        <v>27</v>
      </c>
      <c r="M39" s="55">
        <v>28</v>
      </c>
      <c r="N39" s="55">
        <v>28</v>
      </c>
      <c r="O39" s="55">
        <v>26</v>
      </c>
      <c r="P39" s="55">
        <v>26</v>
      </c>
      <c r="Q39" s="55">
        <v>27</v>
      </c>
      <c r="R39" s="55">
        <v>28</v>
      </c>
      <c r="S39" s="18">
        <f>SUM(G39:R39)</f>
        <v>330</v>
      </c>
      <c r="T39" s="18">
        <v>26</v>
      </c>
      <c r="U39" s="18">
        <v>29</v>
      </c>
      <c r="V39" s="18">
        <v>29</v>
      </c>
      <c r="W39" s="18">
        <v>28</v>
      </c>
      <c r="X39" s="18">
        <v>27</v>
      </c>
      <c r="Y39" s="18">
        <v>24</v>
      </c>
      <c r="Z39" s="55">
        <v>28</v>
      </c>
      <c r="AA39" s="55">
        <v>27</v>
      </c>
      <c r="AB39" s="55">
        <v>27</v>
      </c>
      <c r="AC39" s="55">
        <v>25</v>
      </c>
      <c r="AD39" s="55">
        <v>29</v>
      </c>
      <c r="AE39" s="55">
        <v>26</v>
      </c>
      <c r="AF39" s="18">
        <f>SUM(T39:AE39)</f>
        <v>325</v>
      </c>
      <c r="AG39" s="18">
        <f>S39+AF39</f>
        <v>655</v>
      </c>
      <c r="AH39" s="15">
        <v>4</v>
      </c>
    </row>
    <row r="40" spans="2:35">
      <c r="B40" s="12" t="s">
        <v>82</v>
      </c>
      <c r="C40" s="13" t="s">
        <v>262</v>
      </c>
      <c r="D40" s="13" t="s">
        <v>263</v>
      </c>
      <c r="E40" s="14"/>
      <c r="F40" s="15" t="s">
        <v>230</v>
      </c>
      <c r="G40" s="18">
        <v>26</v>
      </c>
      <c r="H40" s="18">
        <v>27</v>
      </c>
      <c r="I40" s="18">
        <v>25</v>
      </c>
      <c r="J40" s="18">
        <v>25</v>
      </c>
      <c r="K40" s="18">
        <v>25</v>
      </c>
      <c r="L40" s="18">
        <v>27</v>
      </c>
      <c r="M40" s="55">
        <v>23</v>
      </c>
      <c r="N40" s="55">
        <v>23</v>
      </c>
      <c r="O40" s="55">
        <v>27</v>
      </c>
      <c r="P40" s="55">
        <v>26</v>
      </c>
      <c r="Q40" s="55">
        <v>26</v>
      </c>
      <c r="R40" s="55">
        <v>26</v>
      </c>
      <c r="S40" s="18">
        <f>SUM(G40:R40)</f>
        <v>306</v>
      </c>
      <c r="T40" s="18">
        <v>25</v>
      </c>
      <c r="U40" s="18">
        <v>27</v>
      </c>
      <c r="V40" s="18">
        <v>28</v>
      </c>
      <c r="W40" s="18">
        <v>26</v>
      </c>
      <c r="X40" s="18">
        <v>27</v>
      </c>
      <c r="Y40" s="18">
        <v>26</v>
      </c>
      <c r="Z40" s="55">
        <v>28</v>
      </c>
      <c r="AA40" s="55">
        <v>26</v>
      </c>
      <c r="AB40" s="55">
        <v>26</v>
      </c>
      <c r="AC40" s="55">
        <v>24</v>
      </c>
      <c r="AD40" s="55">
        <v>28</v>
      </c>
      <c r="AE40" s="55">
        <v>26</v>
      </c>
      <c r="AF40" s="18">
        <f>SUM(T40:AE40)</f>
        <v>317</v>
      </c>
      <c r="AG40" s="18">
        <f>S40+AF40</f>
        <v>623</v>
      </c>
      <c r="AH40" s="15">
        <v>5</v>
      </c>
    </row>
    <row r="41" spans="2:35">
      <c r="B41" s="12" t="s">
        <v>83</v>
      </c>
      <c r="C41" s="13" t="s">
        <v>202</v>
      </c>
      <c r="D41" s="13" t="s">
        <v>203</v>
      </c>
      <c r="E41" s="14"/>
      <c r="F41" s="15" t="s">
        <v>95</v>
      </c>
      <c r="G41" s="18">
        <v>24</v>
      </c>
      <c r="H41" s="18">
        <v>8</v>
      </c>
      <c r="I41" s="18">
        <v>27</v>
      </c>
      <c r="J41" s="18">
        <v>28</v>
      </c>
      <c r="K41" s="18">
        <v>26</v>
      </c>
      <c r="L41" s="18">
        <v>16</v>
      </c>
      <c r="M41" s="55">
        <v>26</v>
      </c>
      <c r="N41" s="55">
        <v>27</v>
      </c>
      <c r="O41" s="55">
        <v>27</v>
      </c>
      <c r="P41" s="55">
        <v>29</v>
      </c>
      <c r="Q41" s="55">
        <v>26</v>
      </c>
      <c r="R41" s="55">
        <v>27</v>
      </c>
      <c r="S41" s="18">
        <f>SUM(G41:R41)</f>
        <v>291</v>
      </c>
      <c r="T41" s="18">
        <v>28</v>
      </c>
      <c r="U41" s="18">
        <v>24</v>
      </c>
      <c r="V41" s="18">
        <v>28</v>
      </c>
      <c r="W41" s="18">
        <v>26</v>
      </c>
      <c r="X41" s="18">
        <v>25</v>
      </c>
      <c r="Y41" s="18">
        <v>25</v>
      </c>
      <c r="Z41" s="55">
        <v>25</v>
      </c>
      <c r="AA41" s="55">
        <v>28</v>
      </c>
      <c r="AB41" s="55">
        <v>25</v>
      </c>
      <c r="AC41" s="55">
        <v>25</v>
      </c>
      <c r="AD41" s="55">
        <v>23</v>
      </c>
      <c r="AE41" s="55">
        <v>28</v>
      </c>
      <c r="AF41" s="18">
        <f>SUM(T41:AE41)</f>
        <v>310</v>
      </c>
      <c r="AG41" s="18">
        <f>S41+AF41</f>
        <v>601</v>
      </c>
      <c r="AH41" s="15">
        <v>6</v>
      </c>
    </row>
    <row r="42" spans="2:35">
      <c r="B42" s="12" t="s">
        <v>216</v>
      </c>
      <c r="C42" s="13" t="s">
        <v>268</v>
      </c>
      <c r="D42" s="13" t="s">
        <v>269</v>
      </c>
      <c r="E42" s="14"/>
      <c r="F42" s="15" t="s">
        <v>230</v>
      </c>
      <c r="G42" s="18">
        <v>17</v>
      </c>
      <c r="H42" s="18">
        <v>22</v>
      </c>
      <c r="I42" s="18">
        <v>19</v>
      </c>
      <c r="J42" s="18">
        <v>18</v>
      </c>
      <c r="K42" s="18">
        <v>24</v>
      </c>
      <c r="L42" s="18">
        <v>15</v>
      </c>
      <c r="M42" s="55">
        <v>13</v>
      </c>
      <c r="N42" s="55">
        <v>19</v>
      </c>
      <c r="O42" s="55">
        <v>26</v>
      </c>
      <c r="P42" s="55">
        <v>19</v>
      </c>
      <c r="Q42" s="55">
        <v>25</v>
      </c>
      <c r="R42" s="55">
        <v>23</v>
      </c>
      <c r="S42" s="18">
        <f>SUM(G42:R42)</f>
        <v>240</v>
      </c>
      <c r="T42" s="18">
        <v>15</v>
      </c>
      <c r="U42" s="18">
        <v>22</v>
      </c>
      <c r="V42" s="18">
        <v>16</v>
      </c>
      <c r="W42" s="18">
        <v>16</v>
      </c>
      <c r="X42" s="18">
        <v>16</v>
      </c>
      <c r="Y42" s="18">
        <v>21</v>
      </c>
      <c r="Z42" s="55">
        <v>18</v>
      </c>
      <c r="AA42" s="55">
        <v>27</v>
      </c>
      <c r="AB42" s="55">
        <v>17</v>
      </c>
      <c r="AC42" s="55">
        <v>19</v>
      </c>
      <c r="AD42" s="55">
        <v>15</v>
      </c>
      <c r="AE42" s="55">
        <v>20</v>
      </c>
      <c r="AF42" s="18">
        <f>SUM(T42:AE42)</f>
        <v>222</v>
      </c>
      <c r="AG42" s="18">
        <f>S42+AF42</f>
        <v>462</v>
      </c>
      <c r="AH42" s="15">
        <v>7</v>
      </c>
    </row>
    <row r="43" spans="2:35">
      <c r="B43" s="12" t="s">
        <v>86</v>
      </c>
      <c r="C43" s="13" t="s">
        <v>266</v>
      </c>
      <c r="D43" s="13" t="s">
        <v>267</v>
      </c>
      <c r="E43" s="14"/>
      <c r="F43" s="15" t="s">
        <v>230</v>
      </c>
      <c r="G43" s="18">
        <v>22</v>
      </c>
      <c r="H43" s="18">
        <v>24</v>
      </c>
      <c r="I43" s="18">
        <v>5</v>
      </c>
      <c r="J43" s="18">
        <v>16</v>
      </c>
      <c r="K43" s="18">
        <v>13</v>
      </c>
      <c r="L43" s="18">
        <v>25</v>
      </c>
      <c r="M43" s="55">
        <v>18</v>
      </c>
      <c r="N43" s="55">
        <v>24</v>
      </c>
      <c r="O43" s="55">
        <v>21</v>
      </c>
      <c r="P43" s="55">
        <v>21</v>
      </c>
      <c r="Q43" s="55">
        <v>16</v>
      </c>
      <c r="R43" s="55">
        <v>23</v>
      </c>
      <c r="S43" s="18">
        <f>SUM(G43:R43)</f>
        <v>228</v>
      </c>
      <c r="T43" s="18">
        <v>14</v>
      </c>
      <c r="U43" s="18">
        <v>22</v>
      </c>
      <c r="V43" s="18">
        <v>12</v>
      </c>
      <c r="W43" s="18">
        <v>19</v>
      </c>
      <c r="X43" s="18">
        <v>19</v>
      </c>
      <c r="Y43" s="18">
        <v>10</v>
      </c>
      <c r="Z43" s="55">
        <v>23</v>
      </c>
      <c r="AA43" s="55">
        <v>21</v>
      </c>
      <c r="AB43" s="55">
        <v>11</v>
      </c>
      <c r="AC43" s="55">
        <v>20</v>
      </c>
      <c r="AD43" s="55">
        <v>17</v>
      </c>
      <c r="AE43" s="55">
        <v>12</v>
      </c>
      <c r="AF43" s="18">
        <f>SUM(T43:AE43)</f>
        <v>200</v>
      </c>
      <c r="AG43" s="18">
        <f>S43+AF43</f>
        <v>428</v>
      </c>
      <c r="AH43" s="15">
        <v>8</v>
      </c>
    </row>
    <row r="44" spans="2:35">
      <c r="B44" s="12" t="s">
        <v>159</v>
      </c>
      <c r="C44" s="13" t="s">
        <v>204</v>
      </c>
      <c r="D44" s="13" t="s">
        <v>205</v>
      </c>
      <c r="E44" s="14"/>
      <c r="F44" s="15" t="s">
        <v>95</v>
      </c>
      <c r="G44" s="18">
        <v>7</v>
      </c>
      <c r="H44" s="18">
        <v>7</v>
      </c>
      <c r="I44" s="18">
        <v>10</v>
      </c>
      <c r="J44" s="18">
        <v>17</v>
      </c>
      <c r="K44" s="18">
        <v>15</v>
      </c>
      <c r="L44" s="18">
        <v>17</v>
      </c>
      <c r="M44" s="55">
        <v>20</v>
      </c>
      <c r="N44" s="55">
        <v>18</v>
      </c>
      <c r="O44" s="55">
        <v>20</v>
      </c>
      <c r="P44" s="55">
        <v>15</v>
      </c>
      <c r="Q44" s="55">
        <v>13</v>
      </c>
      <c r="R44" s="55">
        <v>21</v>
      </c>
      <c r="S44" s="18">
        <f>SUM(G44:R44)</f>
        <v>180</v>
      </c>
      <c r="T44" s="18">
        <v>26</v>
      </c>
      <c r="U44" s="18">
        <v>24</v>
      </c>
      <c r="V44" s="18">
        <v>16</v>
      </c>
      <c r="W44" s="18">
        <v>12</v>
      </c>
      <c r="X44" s="18">
        <v>16</v>
      </c>
      <c r="Y44" s="18">
        <v>16</v>
      </c>
      <c r="Z44" s="55">
        <v>14</v>
      </c>
      <c r="AA44" s="55">
        <v>19</v>
      </c>
      <c r="AB44" s="55">
        <v>13</v>
      </c>
      <c r="AC44" s="55">
        <v>18</v>
      </c>
      <c r="AD44" s="55">
        <v>16</v>
      </c>
      <c r="AE44" s="55">
        <v>16</v>
      </c>
      <c r="AF44" s="18">
        <f>SUM(T44:AE44)</f>
        <v>206</v>
      </c>
      <c r="AG44" s="18">
        <f>S44+AF44</f>
        <v>386</v>
      </c>
      <c r="AH44" s="15">
        <v>9</v>
      </c>
    </row>
    <row r="45" spans="2:35" ht="7.5" customHeight="1">
      <c r="B45" s="19"/>
      <c r="C45" s="20"/>
      <c r="D45" s="20"/>
      <c r="E45" s="21"/>
      <c r="F45" s="22"/>
      <c r="G45" s="23"/>
      <c r="H45" s="23"/>
      <c r="I45" s="23"/>
      <c r="J45" s="23"/>
      <c r="K45" s="23"/>
      <c r="L45" s="23"/>
      <c r="M45" s="43"/>
      <c r="N45" s="43"/>
      <c r="O45" s="43"/>
      <c r="P45" s="43"/>
      <c r="Q45" s="43"/>
      <c r="R45" s="43"/>
      <c r="S45" s="23"/>
      <c r="T45" s="23"/>
      <c r="U45" s="23"/>
      <c r="V45" s="23"/>
      <c r="W45" s="23"/>
      <c r="X45" s="23"/>
      <c r="Y45" s="23"/>
      <c r="Z45" s="43"/>
      <c r="AA45" s="43"/>
      <c r="AB45" s="43"/>
      <c r="AC45" s="43"/>
      <c r="AD45" s="43"/>
      <c r="AE45" s="43"/>
      <c r="AF45" s="23"/>
      <c r="AG45" s="23"/>
      <c r="AH45" s="24"/>
    </row>
    <row r="46" spans="2:35" ht="15" customHeight="1">
      <c r="B46" s="6" t="s">
        <v>89</v>
      </c>
      <c r="F46" s="3"/>
      <c r="AC46" s="40"/>
      <c r="AD46" s="40"/>
      <c r="AE46" s="40"/>
      <c r="AF46" s="4"/>
      <c r="AG46" s="4"/>
    </row>
    <row r="47" spans="2:35" ht="42" customHeight="1">
      <c r="B47" s="7" t="s">
        <v>2</v>
      </c>
      <c r="C47" s="8" t="s">
        <v>3</v>
      </c>
      <c r="D47" s="8" t="s">
        <v>4</v>
      </c>
      <c r="E47" s="9" t="s">
        <v>5</v>
      </c>
      <c r="F47" s="8" t="s">
        <v>6</v>
      </c>
      <c r="G47" s="10" t="s">
        <v>7</v>
      </c>
      <c r="H47" s="10" t="s">
        <v>8</v>
      </c>
      <c r="I47" s="10" t="s">
        <v>9</v>
      </c>
      <c r="J47" s="10" t="s">
        <v>10</v>
      </c>
      <c r="K47" s="10" t="s">
        <v>11</v>
      </c>
      <c r="L47" s="10" t="s">
        <v>12</v>
      </c>
      <c r="M47" s="10" t="s">
        <v>60</v>
      </c>
      <c r="N47" s="10" t="s">
        <v>61</v>
      </c>
      <c r="O47" s="10" t="s">
        <v>62</v>
      </c>
      <c r="P47" s="10" t="s">
        <v>63</v>
      </c>
      <c r="Q47" s="10" t="s">
        <v>64</v>
      </c>
      <c r="R47" s="10" t="s">
        <v>65</v>
      </c>
      <c r="S47" s="11" t="s">
        <v>80</v>
      </c>
      <c r="T47" s="10" t="s">
        <v>7</v>
      </c>
      <c r="U47" s="10" t="s">
        <v>8</v>
      </c>
      <c r="V47" s="10" t="s">
        <v>9</v>
      </c>
      <c r="W47" s="10" t="s">
        <v>10</v>
      </c>
      <c r="X47" s="10" t="s">
        <v>11</v>
      </c>
      <c r="Y47" s="10" t="s">
        <v>12</v>
      </c>
      <c r="Z47" s="10" t="s">
        <v>60</v>
      </c>
      <c r="AA47" s="10" t="s">
        <v>61</v>
      </c>
      <c r="AB47" s="10" t="s">
        <v>62</v>
      </c>
      <c r="AC47" s="10" t="s">
        <v>63</v>
      </c>
      <c r="AD47" s="10" t="s">
        <v>64</v>
      </c>
      <c r="AE47" s="10" t="s">
        <v>65</v>
      </c>
      <c r="AF47" s="11" t="s">
        <v>80</v>
      </c>
      <c r="AG47" s="9" t="s">
        <v>14</v>
      </c>
      <c r="AH47" s="8" t="s">
        <v>15</v>
      </c>
      <c r="AI47" s="8"/>
    </row>
    <row r="48" spans="2:35">
      <c r="B48" s="12" t="s">
        <v>217</v>
      </c>
      <c r="C48" s="13" t="s">
        <v>146</v>
      </c>
      <c r="D48" s="13" t="s">
        <v>147</v>
      </c>
      <c r="E48" s="14"/>
      <c r="F48" s="15" t="s">
        <v>111</v>
      </c>
      <c r="G48" s="16">
        <v>29</v>
      </c>
      <c r="H48" s="16">
        <v>30</v>
      </c>
      <c r="I48" s="16">
        <v>29</v>
      </c>
      <c r="J48" s="16">
        <v>29</v>
      </c>
      <c r="K48" s="16">
        <v>28</v>
      </c>
      <c r="L48" s="16">
        <v>29</v>
      </c>
      <c r="M48" s="42">
        <v>28</v>
      </c>
      <c r="N48" s="42">
        <v>30</v>
      </c>
      <c r="O48" s="42">
        <v>28</v>
      </c>
      <c r="P48" s="42">
        <v>29</v>
      </c>
      <c r="Q48" s="42">
        <v>29</v>
      </c>
      <c r="R48" s="42">
        <v>28</v>
      </c>
      <c r="S48" s="16">
        <f>SUM(G48:R48)</f>
        <v>346</v>
      </c>
      <c r="T48" s="16">
        <v>29</v>
      </c>
      <c r="U48" s="16">
        <v>28</v>
      </c>
      <c r="V48" s="16">
        <v>29</v>
      </c>
      <c r="W48" s="16">
        <v>29</v>
      </c>
      <c r="X48" s="16">
        <v>29</v>
      </c>
      <c r="Y48" s="16">
        <v>30</v>
      </c>
      <c r="Z48" s="42">
        <v>30</v>
      </c>
      <c r="AA48" s="42">
        <v>28</v>
      </c>
      <c r="AB48" s="42">
        <v>28</v>
      </c>
      <c r="AC48" s="42">
        <v>26</v>
      </c>
      <c r="AD48" s="42">
        <v>29</v>
      </c>
      <c r="AE48" s="42">
        <v>29</v>
      </c>
      <c r="AF48" s="16">
        <f>SUM(T48:AE48)</f>
        <v>344</v>
      </c>
      <c r="AG48" s="16">
        <f>S48+AF48</f>
        <v>690</v>
      </c>
      <c r="AH48" s="17" t="s">
        <v>17</v>
      </c>
    </row>
    <row r="49" spans="2:35">
      <c r="B49" s="12" t="s">
        <v>221</v>
      </c>
      <c r="C49" s="13" t="s">
        <v>144</v>
      </c>
      <c r="D49" s="13" t="s">
        <v>145</v>
      </c>
      <c r="E49" s="14"/>
      <c r="F49" s="15" t="s">
        <v>111</v>
      </c>
      <c r="G49" s="16">
        <v>29</v>
      </c>
      <c r="H49" s="16">
        <v>29</v>
      </c>
      <c r="I49" s="16">
        <v>27</v>
      </c>
      <c r="J49" s="16">
        <v>27</v>
      </c>
      <c r="K49" s="16">
        <v>29</v>
      </c>
      <c r="L49" s="16">
        <v>30</v>
      </c>
      <c r="M49" s="42">
        <v>27</v>
      </c>
      <c r="N49" s="42">
        <v>29</v>
      </c>
      <c r="O49" s="42">
        <v>27</v>
      </c>
      <c r="P49" s="42">
        <v>28</v>
      </c>
      <c r="Q49" s="42">
        <v>27</v>
      </c>
      <c r="R49" s="42">
        <v>30</v>
      </c>
      <c r="S49" s="16">
        <f t="shared" ref="S49" si="0">SUM(G49:R49)</f>
        <v>339</v>
      </c>
      <c r="T49" s="16">
        <v>27</v>
      </c>
      <c r="U49" s="16">
        <v>30</v>
      </c>
      <c r="V49" s="16">
        <v>30</v>
      </c>
      <c r="W49" s="16">
        <v>27</v>
      </c>
      <c r="X49" s="16">
        <v>29</v>
      </c>
      <c r="Y49" s="16">
        <v>22</v>
      </c>
      <c r="Z49" s="42">
        <v>28</v>
      </c>
      <c r="AA49" s="42">
        <v>27</v>
      </c>
      <c r="AB49" s="42">
        <v>24</v>
      </c>
      <c r="AC49" s="42">
        <v>26</v>
      </c>
      <c r="AD49" s="42">
        <v>29</v>
      </c>
      <c r="AE49" s="42">
        <v>30</v>
      </c>
      <c r="AF49" s="16">
        <f t="shared" ref="AF49" si="1">SUM(T49:AE49)</f>
        <v>329</v>
      </c>
      <c r="AG49" s="16">
        <f t="shared" ref="AG49" si="2">S49+AF49</f>
        <v>668</v>
      </c>
      <c r="AH49" s="17" t="s">
        <v>18</v>
      </c>
    </row>
    <row r="50" spans="2:35" ht="7.5" customHeight="1">
      <c r="B50" s="19"/>
      <c r="C50" s="20"/>
      <c r="D50" s="20"/>
      <c r="E50" s="21"/>
      <c r="F50" s="22"/>
      <c r="G50" s="23"/>
      <c r="H50" s="23"/>
      <c r="I50" s="23"/>
      <c r="J50" s="23"/>
      <c r="K50" s="23"/>
      <c r="L50" s="23"/>
      <c r="M50" s="43"/>
      <c r="N50" s="43"/>
      <c r="O50" s="43"/>
      <c r="P50" s="43"/>
      <c r="Q50" s="43"/>
      <c r="R50" s="43"/>
      <c r="S50" s="23"/>
      <c r="T50" s="23"/>
      <c r="U50" s="23"/>
      <c r="V50" s="23"/>
      <c r="W50" s="23"/>
      <c r="X50" s="23"/>
      <c r="Y50" s="23"/>
      <c r="Z50" s="43"/>
      <c r="AA50" s="43"/>
      <c r="AB50" s="43"/>
      <c r="AC50" s="43"/>
      <c r="AD50" s="43"/>
      <c r="AE50" s="43"/>
      <c r="AF50" s="23"/>
      <c r="AG50" s="23"/>
      <c r="AH50" s="24"/>
    </row>
    <row r="51" spans="2:35" ht="15.75">
      <c r="B51" s="6" t="s">
        <v>92</v>
      </c>
      <c r="F51" s="3"/>
      <c r="AC51" s="40"/>
      <c r="AD51" s="40"/>
      <c r="AE51" s="40"/>
      <c r="AF51" s="4"/>
      <c r="AG51" s="4"/>
    </row>
    <row r="52" spans="2:35" ht="45">
      <c r="B52" s="7" t="s">
        <v>2</v>
      </c>
      <c r="C52" s="8" t="s">
        <v>3</v>
      </c>
      <c r="D52" s="8" t="s">
        <v>4</v>
      </c>
      <c r="E52" s="9" t="s">
        <v>5</v>
      </c>
      <c r="F52" s="8" t="s">
        <v>6</v>
      </c>
      <c r="G52" s="10" t="s">
        <v>7</v>
      </c>
      <c r="H52" s="10" t="s">
        <v>8</v>
      </c>
      <c r="I52" s="10" t="s">
        <v>9</v>
      </c>
      <c r="J52" s="10" t="s">
        <v>10</v>
      </c>
      <c r="K52" s="10" t="s">
        <v>11</v>
      </c>
      <c r="L52" s="10" t="s">
        <v>12</v>
      </c>
      <c r="M52" s="10" t="s">
        <v>60</v>
      </c>
      <c r="N52" s="10" t="s">
        <v>61</v>
      </c>
      <c r="O52" s="10" t="s">
        <v>62</v>
      </c>
      <c r="P52" s="10" t="s">
        <v>63</v>
      </c>
      <c r="Q52" s="10" t="s">
        <v>64</v>
      </c>
      <c r="R52" s="10" t="s">
        <v>65</v>
      </c>
      <c r="S52" s="11" t="s">
        <v>80</v>
      </c>
      <c r="T52" s="10" t="s">
        <v>7</v>
      </c>
      <c r="U52" s="10" t="s">
        <v>8</v>
      </c>
      <c r="V52" s="10" t="s">
        <v>9</v>
      </c>
      <c r="W52" s="10" t="s">
        <v>10</v>
      </c>
      <c r="X52" s="10" t="s">
        <v>11</v>
      </c>
      <c r="Y52" s="10" t="s">
        <v>12</v>
      </c>
      <c r="Z52" s="10" t="s">
        <v>60</v>
      </c>
      <c r="AA52" s="10" t="s">
        <v>61</v>
      </c>
      <c r="AB52" s="10" t="s">
        <v>62</v>
      </c>
      <c r="AC52" s="10" t="s">
        <v>63</v>
      </c>
      <c r="AD52" s="10" t="s">
        <v>64</v>
      </c>
      <c r="AE52" s="10" t="s">
        <v>65</v>
      </c>
      <c r="AF52" s="11" t="s">
        <v>80</v>
      </c>
      <c r="AG52" s="9" t="s">
        <v>14</v>
      </c>
      <c r="AH52" s="8" t="s">
        <v>15</v>
      </c>
      <c r="AI52" s="8"/>
    </row>
    <row r="53" spans="2:35">
      <c r="B53" s="12" t="s">
        <v>220</v>
      </c>
      <c r="C53" s="13" t="s">
        <v>185</v>
      </c>
      <c r="D53" s="13" t="s">
        <v>186</v>
      </c>
      <c r="E53" s="9"/>
      <c r="F53" s="15" t="s">
        <v>124</v>
      </c>
      <c r="G53" s="16">
        <v>27</v>
      </c>
      <c r="H53" s="16">
        <v>28</v>
      </c>
      <c r="I53" s="16">
        <v>28</v>
      </c>
      <c r="J53" s="16">
        <v>30</v>
      </c>
      <c r="K53" s="16">
        <v>29</v>
      </c>
      <c r="L53" s="16">
        <v>25</v>
      </c>
      <c r="M53" s="42">
        <v>26</v>
      </c>
      <c r="N53" s="42">
        <v>27</v>
      </c>
      <c r="O53" s="42">
        <v>27</v>
      </c>
      <c r="P53" s="42">
        <v>27</v>
      </c>
      <c r="Q53" s="42">
        <v>26</v>
      </c>
      <c r="R53" s="42">
        <v>28</v>
      </c>
      <c r="S53" s="16">
        <f>SUM(G53:R53)</f>
        <v>328</v>
      </c>
      <c r="T53" s="16">
        <v>27</v>
      </c>
      <c r="U53" s="16">
        <v>29</v>
      </c>
      <c r="V53" s="16">
        <v>30</v>
      </c>
      <c r="W53" s="16">
        <v>28</v>
      </c>
      <c r="X53" s="16">
        <v>28</v>
      </c>
      <c r="Y53" s="16">
        <v>26</v>
      </c>
      <c r="Z53" s="42">
        <v>30</v>
      </c>
      <c r="AA53" s="42">
        <v>30</v>
      </c>
      <c r="AB53" s="42">
        <v>28</v>
      </c>
      <c r="AC53" s="42">
        <v>28</v>
      </c>
      <c r="AD53" s="42">
        <v>28</v>
      </c>
      <c r="AE53" s="42">
        <v>27</v>
      </c>
      <c r="AF53" s="16">
        <f>SUM(T53:AE53)</f>
        <v>339</v>
      </c>
      <c r="AG53" s="16">
        <f>S53+AF53</f>
        <v>667</v>
      </c>
      <c r="AH53" s="8" t="s">
        <v>17</v>
      </c>
      <c r="AI53" s="51"/>
    </row>
    <row r="54" spans="2:35">
      <c r="B54" s="12" t="s">
        <v>222</v>
      </c>
      <c r="C54" s="13" t="s">
        <v>148</v>
      </c>
      <c r="D54" s="13" t="s">
        <v>149</v>
      </c>
      <c r="E54" s="14"/>
      <c r="F54" s="15" t="s">
        <v>124</v>
      </c>
      <c r="G54" s="16">
        <v>28</v>
      </c>
      <c r="H54" s="16">
        <v>23</v>
      </c>
      <c r="I54" s="16">
        <v>18</v>
      </c>
      <c r="J54" s="16">
        <v>21</v>
      </c>
      <c r="K54" s="16">
        <v>21</v>
      </c>
      <c r="L54" s="16">
        <v>21</v>
      </c>
      <c r="M54" s="42">
        <v>24</v>
      </c>
      <c r="N54" s="42">
        <v>24</v>
      </c>
      <c r="O54" s="42">
        <v>27</v>
      </c>
      <c r="P54" s="42">
        <v>27</v>
      </c>
      <c r="Q54" s="42">
        <v>22</v>
      </c>
      <c r="R54" s="42">
        <v>26</v>
      </c>
      <c r="S54" s="16">
        <f t="shared" ref="S54" si="3">SUM(G54:R54)</f>
        <v>282</v>
      </c>
      <c r="T54" s="16">
        <v>25</v>
      </c>
      <c r="U54" s="16">
        <v>23</v>
      </c>
      <c r="V54" s="16">
        <v>24</v>
      </c>
      <c r="W54" s="16">
        <v>20</v>
      </c>
      <c r="X54" s="16">
        <v>19</v>
      </c>
      <c r="Y54" s="16">
        <v>26</v>
      </c>
      <c r="Z54" s="42">
        <v>28</v>
      </c>
      <c r="AA54" s="42">
        <v>19</v>
      </c>
      <c r="AB54" s="42">
        <v>19</v>
      </c>
      <c r="AC54" s="42">
        <v>28</v>
      </c>
      <c r="AD54" s="42">
        <v>28</v>
      </c>
      <c r="AE54" s="42">
        <v>24</v>
      </c>
      <c r="AF54" s="16">
        <f t="shared" ref="AF54" si="4">SUM(T54:AE54)</f>
        <v>283</v>
      </c>
      <c r="AG54" s="16">
        <f t="shared" ref="AG54" si="5">S54+AF54</f>
        <v>565</v>
      </c>
      <c r="AH54" s="17" t="s">
        <v>18</v>
      </c>
    </row>
    <row r="55" spans="2:35" ht="7.5" customHeight="1">
      <c r="B55" s="19"/>
      <c r="C55" s="20"/>
      <c r="D55" s="20"/>
      <c r="E55" s="21"/>
      <c r="F55" s="22"/>
      <c r="G55" s="23"/>
      <c r="H55" s="23"/>
      <c r="I55" s="23"/>
      <c r="J55" s="23"/>
      <c r="K55" s="23"/>
      <c r="L55" s="23"/>
      <c r="M55" s="43"/>
      <c r="N55" s="43"/>
      <c r="O55" s="43"/>
      <c r="P55" s="43"/>
      <c r="Q55" s="43"/>
      <c r="R55" s="43"/>
      <c r="S55" s="23"/>
      <c r="T55" s="23"/>
      <c r="U55" s="23"/>
      <c r="V55" s="23"/>
      <c r="W55" s="23"/>
      <c r="X55" s="23"/>
      <c r="Y55" s="23"/>
      <c r="Z55" s="43"/>
      <c r="AA55" s="43"/>
      <c r="AB55" s="43"/>
      <c r="AC55" s="43"/>
      <c r="AD55" s="43"/>
      <c r="AE55" s="43"/>
      <c r="AF55" s="23"/>
      <c r="AG55" s="23"/>
      <c r="AH55" s="24"/>
    </row>
    <row r="56" spans="2:35" ht="15" customHeight="1">
      <c r="B56" s="6" t="s">
        <v>93</v>
      </c>
      <c r="F56" s="3"/>
      <c r="AC56" s="40"/>
      <c r="AD56" s="40"/>
      <c r="AE56" s="40"/>
      <c r="AF56" s="4"/>
      <c r="AG56" s="4"/>
    </row>
    <row r="57" spans="2:35" ht="42.95" customHeight="1">
      <c r="B57" s="7" t="s">
        <v>2</v>
      </c>
      <c r="C57" s="8" t="s">
        <v>3</v>
      </c>
      <c r="D57" s="8" t="s">
        <v>4</v>
      </c>
      <c r="E57" s="9" t="s">
        <v>5</v>
      </c>
      <c r="F57" s="8" t="s">
        <v>6</v>
      </c>
      <c r="G57" s="10" t="s">
        <v>7</v>
      </c>
      <c r="H57" s="10" t="s">
        <v>8</v>
      </c>
      <c r="I57" s="10" t="s">
        <v>9</v>
      </c>
      <c r="J57" s="10" t="s">
        <v>10</v>
      </c>
      <c r="K57" s="10" t="s">
        <v>11</v>
      </c>
      <c r="L57" s="10" t="s">
        <v>12</v>
      </c>
      <c r="M57" s="10" t="s">
        <v>60</v>
      </c>
      <c r="N57" s="10" t="s">
        <v>61</v>
      </c>
      <c r="O57" s="10" t="s">
        <v>62</v>
      </c>
      <c r="P57" s="10" t="s">
        <v>63</v>
      </c>
      <c r="Q57" s="10" t="s">
        <v>64</v>
      </c>
      <c r="R57" s="10" t="s">
        <v>65</v>
      </c>
      <c r="S57" s="11" t="s">
        <v>80</v>
      </c>
      <c r="T57" s="10" t="s">
        <v>7</v>
      </c>
      <c r="U57" s="10" t="s">
        <v>8</v>
      </c>
      <c r="V57" s="10" t="s">
        <v>9</v>
      </c>
      <c r="W57" s="10" t="s">
        <v>10</v>
      </c>
      <c r="X57" s="10" t="s">
        <v>11</v>
      </c>
      <c r="Y57" s="10" t="s">
        <v>12</v>
      </c>
      <c r="Z57" s="10" t="s">
        <v>60</v>
      </c>
      <c r="AA57" s="10" t="s">
        <v>61</v>
      </c>
      <c r="AB57" s="10" t="s">
        <v>62</v>
      </c>
      <c r="AC57" s="10" t="s">
        <v>63</v>
      </c>
      <c r="AD57" s="10" t="s">
        <v>64</v>
      </c>
      <c r="AE57" s="10" t="s">
        <v>65</v>
      </c>
      <c r="AF57" s="11" t="s">
        <v>80</v>
      </c>
      <c r="AG57" s="9" t="s">
        <v>14</v>
      </c>
      <c r="AH57" s="8" t="s">
        <v>15</v>
      </c>
      <c r="AI57" s="8"/>
    </row>
    <row r="58" spans="2:35">
      <c r="B58" s="12" t="s">
        <v>219</v>
      </c>
      <c r="C58" s="13" t="s">
        <v>152</v>
      </c>
      <c r="D58" s="13" t="s">
        <v>153</v>
      </c>
      <c r="E58" s="14"/>
      <c r="F58" s="15" t="s">
        <v>107</v>
      </c>
      <c r="G58" s="16">
        <v>28</v>
      </c>
      <c r="H58" s="16">
        <v>25</v>
      </c>
      <c r="I58" s="16">
        <v>28</v>
      </c>
      <c r="J58" s="16">
        <v>30</v>
      </c>
      <c r="K58" s="16">
        <v>30</v>
      </c>
      <c r="L58" s="16">
        <v>29</v>
      </c>
      <c r="M58" s="42">
        <v>29</v>
      </c>
      <c r="N58" s="42">
        <v>28</v>
      </c>
      <c r="O58" s="42">
        <v>30</v>
      </c>
      <c r="P58" s="42">
        <v>28</v>
      </c>
      <c r="Q58" s="42">
        <v>28</v>
      </c>
      <c r="R58" s="42">
        <v>29</v>
      </c>
      <c r="S58" s="16">
        <f>SUM(G58:R58)</f>
        <v>342</v>
      </c>
      <c r="T58" s="16">
        <v>29</v>
      </c>
      <c r="U58" s="16">
        <v>29</v>
      </c>
      <c r="V58" s="16">
        <v>30</v>
      </c>
      <c r="W58" s="16">
        <v>29</v>
      </c>
      <c r="X58" s="16">
        <v>27</v>
      </c>
      <c r="Y58" s="16">
        <v>28</v>
      </c>
      <c r="Z58" s="42">
        <v>26</v>
      </c>
      <c r="AA58" s="42">
        <v>29</v>
      </c>
      <c r="AB58" s="42">
        <v>29</v>
      </c>
      <c r="AC58" s="42">
        <v>30</v>
      </c>
      <c r="AD58" s="42">
        <v>28</v>
      </c>
      <c r="AE58" s="42">
        <v>30</v>
      </c>
      <c r="AF58" s="16">
        <f>SUM(T58:AE58)</f>
        <v>344</v>
      </c>
      <c r="AG58" s="16">
        <f>S58+AF58</f>
        <v>686</v>
      </c>
      <c r="AH58" s="17" t="s">
        <v>17</v>
      </c>
    </row>
    <row r="59" spans="2:35">
      <c r="B59" s="12" t="s">
        <v>218</v>
      </c>
      <c r="C59" s="13" t="s">
        <v>139</v>
      </c>
      <c r="D59" s="13" t="s">
        <v>141</v>
      </c>
      <c r="E59" s="14"/>
      <c r="F59" s="15" t="s">
        <v>111</v>
      </c>
      <c r="G59" s="16">
        <v>28</v>
      </c>
      <c r="H59" s="16">
        <v>23</v>
      </c>
      <c r="I59" s="16">
        <v>29</v>
      </c>
      <c r="J59" s="16">
        <v>28</v>
      </c>
      <c r="K59" s="16">
        <v>27</v>
      </c>
      <c r="L59" s="16">
        <v>28</v>
      </c>
      <c r="M59" s="42">
        <v>24</v>
      </c>
      <c r="N59" s="42">
        <v>17</v>
      </c>
      <c r="O59" s="42">
        <v>28</v>
      </c>
      <c r="P59" s="42">
        <v>25</v>
      </c>
      <c r="Q59" s="42">
        <v>26</v>
      </c>
      <c r="R59" s="42">
        <v>19</v>
      </c>
      <c r="S59" s="16">
        <f>SUM(G59:R59)</f>
        <v>302</v>
      </c>
      <c r="T59" s="16">
        <v>28</v>
      </c>
      <c r="U59" s="16">
        <v>28</v>
      </c>
      <c r="V59" s="16">
        <v>28</v>
      </c>
      <c r="W59" s="16">
        <v>28</v>
      </c>
      <c r="X59" s="16">
        <v>28</v>
      </c>
      <c r="Y59" s="16">
        <v>28</v>
      </c>
      <c r="Z59" s="16">
        <v>28</v>
      </c>
      <c r="AA59" s="42">
        <v>29</v>
      </c>
      <c r="AB59" s="42">
        <v>29</v>
      </c>
      <c r="AC59" s="42">
        <v>28</v>
      </c>
      <c r="AD59" s="42">
        <v>28</v>
      </c>
      <c r="AE59" s="42">
        <v>29</v>
      </c>
      <c r="AF59" s="16">
        <f>SUM(T59:AE59)</f>
        <v>339</v>
      </c>
      <c r="AG59" s="16">
        <f>S59+AF59</f>
        <v>641</v>
      </c>
      <c r="AH59" s="17" t="s">
        <v>18</v>
      </c>
    </row>
    <row r="60" spans="2:35">
      <c r="B60" s="12" t="s">
        <v>224</v>
      </c>
      <c r="C60" s="13" t="s">
        <v>150</v>
      </c>
      <c r="D60" s="13" t="s">
        <v>151</v>
      </c>
      <c r="E60" s="14"/>
      <c r="F60" s="15" t="s">
        <v>107</v>
      </c>
      <c r="G60" s="16">
        <v>19</v>
      </c>
      <c r="H60" s="16">
        <v>25</v>
      </c>
      <c r="I60" s="16">
        <v>27</v>
      </c>
      <c r="J60" s="16">
        <v>25</v>
      </c>
      <c r="K60" s="16">
        <v>19</v>
      </c>
      <c r="L60" s="16">
        <v>28</v>
      </c>
      <c r="M60" s="42">
        <v>22</v>
      </c>
      <c r="N60" s="42">
        <v>25</v>
      </c>
      <c r="O60" s="42">
        <v>26</v>
      </c>
      <c r="P60" s="42">
        <v>26</v>
      </c>
      <c r="Q60" s="42">
        <v>26</v>
      </c>
      <c r="R60" s="42">
        <v>26</v>
      </c>
      <c r="S60" s="16">
        <f>SUM(G60:R60)</f>
        <v>294</v>
      </c>
      <c r="T60" s="16">
        <v>26</v>
      </c>
      <c r="U60" s="16">
        <v>26</v>
      </c>
      <c r="V60" s="16">
        <v>27</v>
      </c>
      <c r="W60" s="16">
        <v>27</v>
      </c>
      <c r="X60" s="16">
        <v>28</v>
      </c>
      <c r="Y60" s="16">
        <v>26</v>
      </c>
      <c r="Z60" s="42">
        <v>24</v>
      </c>
      <c r="AA60" s="42">
        <v>28</v>
      </c>
      <c r="AB60" s="42">
        <v>27</v>
      </c>
      <c r="AC60" s="42">
        <v>27</v>
      </c>
      <c r="AD60" s="42">
        <v>28</v>
      </c>
      <c r="AE60" s="42">
        <v>29</v>
      </c>
      <c r="AF60" s="16">
        <f>SUM(T60:AE60)</f>
        <v>323</v>
      </c>
      <c r="AG60" s="16">
        <f>S60+AF60</f>
        <v>617</v>
      </c>
      <c r="AH60" s="17" t="s">
        <v>20</v>
      </c>
      <c r="AI60" s="5">
        <v>20</v>
      </c>
    </row>
    <row r="61" spans="2:35">
      <c r="B61" s="12" t="s">
        <v>278</v>
      </c>
      <c r="C61" s="13" t="s">
        <v>273</v>
      </c>
      <c r="D61" s="13" t="s">
        <v>274</v>
      </c>
      <c r="E61" s="14"/>
      <c r="F61" s="15" t="s">
        <v>275</v>
      </c>
      <c r="G61" s="16">
        <v>26</v>
      </c>
      <c r="H61" s="16">
        <v>24</v>
      </c>
      <c r="I61" s="16">
        <v>25</v>
      </c>
      <c r="J61" s="16">
        <v>28</v>
      </c>
      <c r="K61" s="16">
        <v>28</v>
      </c>
      <c r="L61" s="16">
        <v>27</v>
      </c>
      <c r="M61" s="42">
        <v>28</v>
      </c>
      <c r="N61" s="42">
        <v>27</v>
      </c>
      <c r="O61" s="42">
        <v>26</v>
      </c>
      <c r="P61" s="42">
        <v>27</v>
      </c>
      <c r="Q61" s="42">
        <v>21</v>
      </c>
      <c r="R61" s="42">
        <v>26</v>
      </c>
      <c r="S61" s="16">
        <f>SUM(G61:R61)</f>
        <v>313</v>
      </c>
      <c r="T61" s="16">
        <v>26</v>
      </c>
      <c r="U61" s="16">
        <v>26</v>
      </c>
      <c r="V61" s="16">
        <v>28</v>
      </c>
      <c r="W61" s="16">
        <v>27</v>
      </c>
      <c r="X61" s="16">
        <v>23</v>
      </c>
      <c r="Y61" s="16">
        <v>26</v>
      </c>
      <c r="Z61" s="42">
        <v>27</v>
      </c>
      <c r="AA61" s="42">
        <v>27</v>
      </c>
      <c r="AB61" s="42">
        <v>25</v>
      </c>
      <c r="AC61" s="42">
        <v>20</v>
      </c>
      <c r="AD61" s="42">
        <v>21</v>
      </c>
      <c r="AE61" s="42">
        <v>28</v>
      </c>
      <c r="AF61" s="16">
        <f>SUM(T61:AE61)</f>
        <v>304</v>
      </c>
      <c r="AG61" s="16">
        <f>S61+AF61</f>
        <v>617</v>
      </c>
      <c r="AH61" s="17">
        <v>4</v>
      </c>
      <c r="AI61" s="5">
        <v>13</v>
      </c>
    </row>
    <row r="62" spans="2:35">
      <c r="B62" s="12" t="s">
        <v>226</v>
      </c>
      <c r="C62" s="13" t="s">
        <v>154</v>
      </c>
      <c r="D62" s="13" t="s">
        <v>155</v>
      </c>
      <c r="E62" s="14"/>
      <c r="F62" s="15" t="s">
        <v>156</v>
      </c>
      <c r="G62" s="16">
        <v>27</v>
      </c>
      <c r="H62" s="16">
        <v>26</v>
      </c>
      <c r="I62" s="16">
        <v>26</v>
      </c>
      <c r="J62" s="16">
        <v>28</v>
      </c>
      <c r="K62" s="16">
        <v>25</v>
      </c>
      <c r="L62" s="16">
        <v>27</v>
      </c>
      <c r="M62" s="42">
        <v>27</v>
      </c>
      <c r="N62" s="42">
        <v>28</v>
      </c>
      <c r="O62" s="42">
        <v>27</v>
      </c>
      <c r="P62" s="42">
        <v>25</v>
      </c>
      <c r="Q62" s="42">
        <v>23</v>
      </c>
      <c r="R62" s="42">
        <v>26</v>
      </c>
      <c r="S62" s="16">
        <f>SUM(G62:R62)</f>
        <v>315</v>
      </c>
      <c r="T62" s="16">
        <v>24</v>
      </c>
      <c r="U62" s="16">
        <v>26</v>
      </c>
      <c r="V62" s="16">
        <v>28</v>
      </c>
      <c r="W62" s="16">
        <v>24</v>
      </c>
      <c r="X62" s="16">
        <v>28</v>
      </c>
      <c r="Y62" s="16">
        <v>25</v>
      </c>
      <c r="Z62" s="42">
        <v>24</v>
      </c>
      <c r="AA62" s="42">
        <v>24</v>
      </c>
      <c r="AB62" s="42">
        <v>26</v>
      </c>
      <c r="AC62" s="42">
        <v>28</v>
      </c>
      <c r="AD62" s="42">
        <v>17</v>
      </c>
      <c r="AE62" s="42">
        <v>17</v>
      </c>
      <c r="AF62" s="16">
        <f>SUM(T62:AE62)</f>
        <v>291</v>
      </c>
      <c r="AG62" s="16">
        <f>S62+AF62</f>
        <v>606</v>
      </c>
      <c r="AH62" s="17">
        <v>5</v>
      </c>
    </row>
    <row r="63" spans="2:35">
      <c r="B63" s="12" t="s">
        <v>223</v>
      </c>
      <c r="C63" s="13" t="s">
        <v>134</v>
      </c>
      <c r="D63" s="13" t="s">
        <v>276</v>
      </c>
      <c r="E63" s="14"/>
      <c r="F63" s="15" t="s">
        <v>275</v>
      </c>
      <c r="G63" s="16">
        <v>25</v>
      </c>
      <c r="H63" s="16">
        <v>26</v>
      </c>
      <c r="I63" s="16">
        <v>24</v>
      </c>
      <c r="J63" s="16">
        <v>22</v>
      </c>
      <c r="K63" s="16">
        <v>20</v>
      </c>
      <c r="L63" s="16">
        <v>20</v>
      </c>
      <c r="M63" s="42">
        <v>22</v>
      </c>
      <c r="N63" s="42">
        <v>24</v>
      </c>
      <c r="O63" s="42">
        <v>20</v>
      </c>
      <c r="P63" s="42">
        <v>22</v>
      </c>
      <c r="Q63" s="42">
        <v>24</v>
      </c>
      <c r="R63" s="42">
        <v>24</v>
      </c>
      <c r="S63" s="16">
        <f>SUM(G63:R63)</f>
        <v>273</v>
      </c>
      <c r="T63" s="16">
        <v>27</v>
      </c>
      <c r="U63" s="16">
        <v>21</v>
      </c>
      <c r="V63" s="16">
        <v>22</v>
      </c>
      <c r="W63" s="16">
        <v>20</v>
      </c>
      <c r="X63" s="16">
        <v>19</v>
      </c>
      <c r="Y63" s="16">
        <v>24</v>
      </c>
      <c r="Z63" s="42">
        <v>26</v>
      </c>
      <c r="AA63" s="42">
        <v>24</v>
      </c>
      <c r="AB63" s="42">
        <v>25</v>
      </c>
      <c r="AC63" s="42">
        <v>27</v>
      </c>
      <c r="AD63" s="42">
        <v>23</v>
      </c>
      <c r="AE63" s="42">
        <v>24</v>
      </c>
      <c r="AF63" s="16">
        <f>SUM(T63:AE63)</f>
        <v>282</v>
      </c>
      <c r="AG63" s="16">
        <f>S63+AF63</f>
        <v>555</v>
      </c>
      <c r="AH63" s="17">
        <v>6</v>
      </c>
    </row>
    <row r="64" spans="2:35">
      <c r="B64" s="12" t="s">
        <v>225</v>
      </c>
      <c r="C64" s="13" t="s">
        <v>277</v>
      </c>
      <c r="D64" s="13" t="s">
        <v>231</v>
      </c>
      <c r="E64" s="14"/>
      <c r="F64" s="15" t="s">
        <v>275</v>
      </c>
      <c r="G64" s="16">
        <v>23</v>
      </c>
      <c r="H64" s="16">
        <v>16</v>
      </c>
      <c r="I64" s="16">
        <v>24</v>
      </c>
      <c r="J64" s="16">
        <v>13</v>
      </c>
      <c r="K64" s="16">
        <v>18</v>
      </c>
      <c r="L64" s="16">
        <v>20</v>
      </c>
      <c r="M64" s="42">
        <v>27</v>
      </c>
      <c r="N64" s="42">
        <v>13</v>
      </c>
      <c r="O64" s="42">
        <v>23</v>
      </c>
      <c r="P64" s="42">
        <v>19</v>
      </c>
      <c r="Q64" s="42">
        <v>14</v>
      </c>
      <c r="R64" s="42">
        <v>26</v>
      </c>
      <c r="S64" s="16">
        <f>SUM(G64:R64)</f>
        <v>236</v>
      </c>
      <c r="T64" s="16">
        <v>22</v>
      </c>
      <c r="U64" s="16">
        <v>16</v>
      </c>
      <c r="V64" s="16">
        <v>23</v>
      </c>
      <c r="W64" s="16">
        <v>22</v>
      </c>
      <c r="X64" s="16">
        <v>17</v>
      </c>
      <c r="Y64" s="16">
        <v>17</v>
      </c>
      <c r="Z64" s="42">
        <v>21</v>
      </c>
      <c r="AA64" s="42">
        <v>23</v>
      </c>
      <c r="AB64" s="42">
        <v>27</v>
      </c>
      <c r="AC64" s="42">
        <v>18</v>
      </c>
      <c r="AD64" s="42">
        <v>25</v>
      </c>
      <c r="AE64" s="42">
        <v>16</v>
      </c>
      <c r="AF64" s="16">
        <f>SUM(T64:AE64)</f>
        <v>247</v>
      </c>
      <c r="AG64" s="16">
        <f>S64+AF64</f>
        <v>483</v>
      </c>
      <c r="AH64" s="17">
        <v>7</v>
      </c>
    </row>
    <row r="65" spans="2:34">
      <c r="B65" s="19"/>
      <c r="C65" s="20"/>
      <c r="D65" s="20"/>
      <c r="E65" s="21"/>
      <c r="F65" s="22"/>
      <c r="G65" s="23"/>
      <c r="H65" s="23"/>
      <c r="I65" s="23"/>
      <c r="J65" s="23"/>
      <c r="K65" s="23"/>
      <c r="L65" s="23"/>
      <c r="M65" s="43"/>
      <c r="N65" s="43"/>
      <c r="O65" s="43"/>
      <c r="P65" s="43"/>
      <c r="Q65" s="43"/>
      <c r="R65" s="43"/>
      <c r="S65" s="23"/>
      <c r="T65" s="23"/>
      <c r="U65" s="23"/>
      <c r="V65" s="23"/>
      <c r="W65" s="23"/>
      <c r="X65" s="23"/>
      <c r="Y65" s="23"/>
      <c r="Z65" s="43"/>
      <c r="AA65" s="43"/>
      <c r="AB65" s="43"/>
      <c r="AC65" s="43"/>
      <c r="AD65" s="43"/>
      <c r="AE65" s="43"/>
      <c r="AF65" s="23"/>
      <c r="AG65" s="23"/>
      <c r="AH65" s="24"/>
    </row>
    <row r="66" spans="2:34">
      <c r="B66" s="5" t="s">
        <v>55</v>
      </c>
      <c r="D66" s="39" t="s">
        <v>56</v>
      </c>
    </row>
    <row r="67" spans="2:34">
      <c r="B67" s="5" t="s">
        <v>57</v>
      </c>
      <c r="D67" s="5" t="s">
        <v>58</v>
      </c>
    </row>
  </sheetData>
  <sortState ref="B5:AI8">
    <sortCondition descending="1" ref="AG5"/>
  </sortState>
  <pageMargins left="0.7" right="0.7" top="0.36" bottom="0.39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mehed_naised</vt:lpstr>
      <vt:lpstr>noored_tidetid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Gristy Lehtna</dc:creator>
  <cp:lastModifiedBy>Lia</cp:lastModifiedBy>
  <cp:revision>1</cp:revision>
  <cp:lastPrinted>2015-09-05T13:34:22Z</cp:lastPrinted>
  <dcterms:created xsi:type="dcterms:W3CDTF">1996-10-14T23:33:28Z</dcterms:created>
  <dcterms:modified xsi:type="dcterms:W3CDTF">2015-09-05T13:39:15Z</dcterms:modified>
</cp:coreProperties>
</file>